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916C10A3-AA8D-45DC-88F8-04C5E5CAAF9C}" xr6:coauthVersionLast="47" xr6:coauthVersionMax="47" xr10:uidLastSave="{00000000-0000-0000-0000-000000000000}"/>
  <bookViews>
    <workbookView xWindow="-120" yWindow="-120" windowWidth="29040" windowHeight="15720" tabRatio="722" xr2:uid="{00000000-000D-0000-FFFF-FFFF00000000}"/>
  </bookViews>
  <sheets>
    <sheet name="ugovori" sheetId="1" r:id="rId1"/>
    <sheet name="javne potrebe" sheetId="17" r:id="rId2"/>
    <sheet name="o djelu AH" sheetId="19" r:id="rId3"/>
    <sheet name="sporazum" sheetId="14" r:id="rId4"/>
    <sheet name="zakupnajam" sheetId="15" r:id="rId5"/>
    <sheet name="o radu" sheetId="18" r:id="rId6"/>
    <sheet name="stipendije" sheetId="20" r:id="rId7"/>
    <sheet name="potpore mladim obiteljima" sheetId="21" r:id="rId8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1" l="1"/>
  <c r="A8" i="21" s="1"/>
  <c r="A9" i="21" s="1"/>
  <c r="A7" i="20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L64" i="1"/>
  <c r="A7" i="17"/>
</calcChain>
</file>

<file path=xl/sharedStrings.xml><?xml version="1.0" encoding="utf-8"?>
<sst xmlns="http://schemas.openxmlformats.org/spreadsheetml/2006/main" count="1675" uniqueCount="769">
  <si>
    <t>RED.BR.</t>
  </si>
  <si>
    <t>K/D</t>
  </si>
  <si>
    <t>NAZIV</t>
  </si>
  <si>
    <t>UGOVOR</t>
  </si>
  <si>
    <t>KLASA</t>
  </si>
  <si>
    <t>UR.BROJ</t>
  </si>
  <si>
    <t>DATUM</t>
  </si>
  <si>
    <t>IZNOS bez pdv-a kupci</t>
  </si>
  <si>
    <t>IZNOS bez pdv-a dobavljači</t>
  </si>
  <si>
    <t>GRAD OZALJ</t>
  </si>
  <si>
    <t>D</t>
  </si>
  <si>
    <t xml:space="preserve">IZNOS </t>
  </si>
  <si>
    <t>SPORAZUM</t>
  </si>
  <si>
    <t>Damir Tonković</t>
  </si>
  <si>
    <t>371-02/22-01/03</t>
  </si>
  <si>
    <t>IZNOS</t>
  </si>
  <si>
    <t>K</t>
  </si>
  <si>
    <t>o kupoprodaji nekretnine, oranica Lug</t>
  </si>
  <si>
    <t>o zamjeni nekretnina</t>
  </si>
  <si>
    <t>1.</t>
  </si>
  <si>
    <t>Starešina Štefica</t>
  </si>
  <si>
    <t>07.01.2025.</t>
  </si>
  <si>
    <t>2133/05-02-25-18</t>
  </si>
  <si>
    <t>940-01/21-01/09</t>
  </si>
  <si>
    <t>2.</t>
  </si>
  <si>
    <t>aneks br. 2 ugovora najmu stana - Kurilovac 3</t>
  </si>
  <si>
    <t>2133/05-02-25-24</t>
  </si>
  <si>
    <t>03.01.-31.03.2025.</t>
  </si>
  <si>
    <t>Matić Mirjana</t>
  </si>
  <si>
    <t>02.01.2025.</t>
  </si>
  <si>
    <t>2133/05-02-25-9</t>
  </si>
  <si>
    <t>943-01/22-01/30</t>
  </si>
  <si>
    <t>3.</t>
  </si>
  <si>
    <t>**</t>
  </si>
  <si>
    <t>Osnovna škola Slava Raškaj Ozalj</t>
  </si>
  <si>
    <t>o dodjeli sredstava tekućih pomoći Osnovnoj školi Slava Rašjak Ozalj u 2025. godini - produženi boravak</t>
  </si>
  <si>
    <t>602-01/25-01/01</t>
  </si>
  <si>
    <t>2133/05-02-25-02</t>
  </si>
  <si>
    <t>08.01.2025.</t>
  </si>
  <si>
    <t>4.</t>
  </si>
  <si>
    <t>Zabavni centar Čarobna šuma</t>
  </si>
  <si>
    <t>o zakupu poslovnog prostora, Cesta Zrinskih i Frankopana 15</t>
  </si>
  <si>
    <t>15.01.2025.-14.01.2030.</t>
  </si>
  <si>
    <t>372-03/19-01/02</t>
  </si>
  <si>
    <t>2133/05-02-25-23</t>
  </si>
  <si>
    <t>o raskidu ugovora o davanju financijske pomoći pri kupnji obiteljske kuće/stana na području Grada Ozlja od 23.12.2022.</t>
  </si>
  <si>
    <t>Kristijan Haban</t>
  </si>
  <si>
    <t>371-01/25-01/01</t>
  </si>
  <si>
    <t>2133/05-2-25-3</t>
  </si>
  <si>
    <t>15.01.2025.</t>
  </si>
  <si>
    <t>Ilsad d.o.o.</t>
  </si>
  <si>
    <t>o kupopridaji nekretnine - livada Funduš</t>
  </si>
  <si>
    <t>340-01/24-01/09</t>
  </si>
  <si>
    <t>5.</t>
  </si>
  <si>
    <t>Ceste Karlovac d.d.</t>
  </si>
  <si>
    <t>I. dodatak ugovoru o javnoj nabavi radova-ev.br. 50/2024</t>
  </si>
  <si>
    <t>2133/05-02-25-28</t>
  </si>
  <si>
    <t>406-01/24-01/11</t>
  </si>
  <si>
    <t>6.</t>
  </si>
  <si>
    <t>Markoja d.o.o.</t>
  </si>
  <si>
    <t>o održavanju opreme za bežični Internet br. UO-25-16-80-WIFI-Ozalj</t>
  </si>
  <si>
    <t>23.01.2025.</t>
  </si>
  <si>
    <t>330-01/25-01/01</t>
  </si>
  <si>
    <t>2133/05-02-25-11</t>
  </si>
  <si>
    <t>7.</t>
  </si>
  <si>
    <t>KSU d.o.o.</t>
  </si>
  <si>
    <t>o održavanju uređaja br. 02012025-VŠ</t>
  </si>
  <si>
    <t>2133/05-02-25-6</t>
  </si>
  <si>
    <t>8.</t>
  </si>
  <si>
    <t>Javna vatrogasna postrojba Grada Karlovca</t>
  </si>
  <si>
    <t>br. 39-2024</t>
  </si>
  <si>
    <t>2133/05-02-25-2</t>
  </si>
  <si>
    <t>9.</t>
  </si>
  <si>
    <t>Comel d.o.o.</t>
  </si>
  <si>
    <t>br. PS2-1837-25</t>
  </si>
  <si>
    <t>2133/05-02-25-1</t>
  </si>
  <si>
    <t>10.</t>
  </si>
  <si>
    <t>Centar za razvoj poljoprivrede i trgovinu poljoprivrednim proizvodima d.o.o.</t>
  </si>
  <si>
    <t>o obavljanju poslova higijeničarske službe na području Grada Ozlja</t>
  </si>
  <si>
    <t>322-01/25-01/01</t>
  </si>
  <si>
    <t>11.</t>
  </si>
  <si>
    <t>o poslovima skloništa napuštenih i izgubljenih životinja</t>
  </si>
  <si>
    <t>12.</t>
  </si>
  <si>
    <t>I. dodatak ugovoru o izvođenju radova održavanja nerazvrtanih cesta na području Grada Ozlja sa asfaltnim zastorom ev.br. nabave: 48/2024</t>
  </si>
  <si>
    <t>406-01/24-01/08</t>
  </si>
  <si>
    <t>2133/05-02-25-30</t>
  </si>
  <si>
    <t>POPIS UGOVORA ZA 2025. GODINU</t>
  </si>
  <si>
    <t>Zdenka Novosel</t>
  </si>
  <si>
    <t>dodatak ugovora o radu za ravnatelja Pučkog otvorenog učilišta Katarina Zrinska - Ozalj</t>
  </si>
  <si>
    <t>611-02/25-01/01</t>
  </si>
  <si>
    <t>04.01.2025.</t>
  </si>
  <si>
    <t>13.</t>
  </si>
  <si>
    <t>GMTT Lešćanec obrt</t>
  </si>
  <si>
    <t xml:space="preserve">I. dodatak ugovoru o izvođenju radova održavanja nerazvrstanih cesta sa makadamskim zastorom na području Grada Ozlja </t>
  </si>
  <si>
    <t>29.01.2025.</t>
  </si>
  <si>
    <t>2133/05-02-25-19</t>
  </si>
  <si>
    <t>406-01/24-01/01</t>
  </si>
  <si>
    <t>14.</t>
  </si>
  <si>
    <t>Stjepan Bezjak</t>
  </si>
  <si>
    <t>dodatak ugovora o radu za višeg kustosa</t>
  </si>
  <si>
    <t>611-07/225-01/01</t>
  </si>
  <si>
    <t>2133/05-02-24-2</t>
  </si>
  <si>
    <t>Centar za gospodarenje otpadom KODOS d.o.o.</t>
  </si>
  <si>
    <t>o sufinanciranju rada Centra za gospodarenje otpadom KODOS u 2025. godini</t>
  </si>
  <si>
    <t>o sufinanciranju Projekta Centar za gospodarenje otpadom Babina gora u 2025. godini isplatom kapitalne pomoći</t>
  </si>
  <si>
    <t>351-02/25-01/01</t>
  </si>
  <si>
    <t>24.01.2025.</t>
  </si>
  <si>
    <t>2133/05-02-25-03</t>
  </si>
  <si>
    <t>HEP ELEKTRA d.o.o.</t>
  </si>
  <si>
    <t>o opskrbi (kategorija kućanstvo) broj 0003-2025-3009759785</t>
  </si>
  <si>
    <t>310-01/22-01/01</t>
  </si>
  <si>
    <t>2133/05-02-25-124</t>
  </si>
  <si>
    <t>o opskrbi (kategorija kućanstvo) broj 0003-2025-3009771483</t>
  </si>
  <si>
    <t>2133/05-02-25-123</t>
  </si>
  <si>
    <t>31.01.2025.</t>
  </si>
  <si>
    <t>o opskrbi (kategorija kućanstvo) broj 0003-2025-3009759614</t>
  </si>
  <si>
    <t>2133/05-02-25-122</t>
  </si>
  <si>
    <t>o opskrbi (kategorija poduzetništvo) broj 0003-2025-3009761016</t>
  </si>
  <si>
    <t>2133/05-02-25-121</t>
  </si>
  <si>
    <t>2133/05-02-25-120</t>
  </si>
  <si>
    <t>o opskrbi (kategorija poduzetništvo) broj 0003-2025-3009770096</t>
  </si>
  <si>
    <t>o opskrbi (kategorija poduzetništvo) broj 0003-2025-3009770516</t>
  </si>
  <si>
    <t>2133/05-02-25-119</t>
  </si>
  <si>
    <t>2133/05-02-25-118</t>
  </si>
  <si>
    <t>o opskrbi (kategorija poduzetništvo) broj 0003-2025-3009759953</t>
  </si>
  <si>
    <t>o opskrbi (kategorija poduzetništvo) broj 0003-2025-3009760509</t>
  </si>
  <si>
    <t>2133/05-02-25-117</t>
  </si>
  <si>
    <t>2133/05-02-25-116</t>
  </si>
  <si>
    <t>o opskrbi (kategorija poduzetništvo) broj 0003-2025-3009777954</t>
  </si>
  <si>
    <t>2133/05-02-25-115</t>
  </si>
  <si>
    <t>o opskrbi (kategorija poduzetništvo) broj 0003-2025-3009760100</t>
  </si>
  <si>
    <t>2133/05-02-25-114</t>
  </si>
  <si>
    <t>o opskrbi (kategorija poduzetništvo) broj 0003-2025-3009760776</t>
  </si>
  <si>
    <t>2133/05-02-25-113</t>
  </si>
  <si>
    <t>o opskrbi (kategorija poduzetništvo) broj 0003-2025-3009772821</t>
  </si>
  <si>
    <t>o opskrbi (kategorija poduzetništvo) broj 0003-2025-3009772072</t>
  </si>
  <si>
    <t>2133/05-02-25-112</t>
  </si>
  <si>
    <t>o opskrbi (kategorija poduzetništvo) broj 0003-2025-3009775850</t>
  </si>
  <si>
    <t>2133/05-02-25-111</t>
  </si>
  <si>
    <t>2133/05-02-25-110</t>
  </si>
  <si>
    <t>o opskrbi (kategorija poduzetništvo) broj 0003-2025-3009760878</t>
  </si>
  <si>
    <t>2133/05-02-25-109</t>
  </si>
  <si>
    <t>o opskrbi (kategorija poduzetništvo) broj 0003-2025-3009770144</t>
  </si>
  <si>
    <t>o opskrbi (kategorija poduzetništvo) broj 0003-2025-3009775445</t>
  </si>
  <si>
    <t>2133/05-02-25-108</t>
  </si>
  <si>
    <t>2133/05-02-25-107</t>
  </si>
  <si>
    <t>o opskrbi (kategorija poduzetništvo) broj 0003-2025-3009771711</t>
  </si>
  <si>
    <t>o opskrbi (kategorija poduzetništvo) broj 0003-2025-3009759103</t>
  </si>
  <si>
    <t>2133/05-02-25-106</t>
  </si>
  <si>
    <t>2133/05-02-25-105</t>
  </si>
  <si>
    <t>o opskrbi (kategorija poduzetništvo) broj 0003-2025-3009770904</t>
  </si>
  <si>
    <t>o opskrbi (kategorija poduzetništvo) broj 0003-2025-3009773188</t>
  </si>
  <si>
    <t>2133/05-02-25-104</t>
  </si>
  <si>
    <t>2133/05-02-25-103</t>
  </si>
  <si>
    <t>o opskrbi (kategorija poduzetništvo) broj 0003-2025-3009759560</t>
  </si>
  <si>
    <t>o opskrbi (kategorija poduzetništvo) broj 0003-2025-3009763956</t>
  </si>
  <si>
    <t>2133/05-02-25-102</t>
  </si>
  <si>
    <t>2133/05-02-25-101</t>
  </si>
  <si>
    <t>o opskrbi (kategorija poduzetništvo) broj 0003-2025-3009772381</t>
  </si>
  <si>
    <t>o opskrbi (kategorija poduzetništvo) broj 0003-2025-3009764629</t>
  </si>
  <si>
    <t>2133/05-02-25-100</t>
  </si>
  <si>
    <t>2133/05-02-25-99</t>
  </si>
  <si>
    <t>2133/05-02-25-98</t>
  </si>
  <si>
    <t>o opskrbi (kategorija poduzetništvo) broj 0003-2025-3009764416</t>
  </si>
  <si>
    <t>o opskrbi (kategorija poduzetništvo) broj 0003-2025-3009763791</t>
  </si>
  <si>
    <t>o opskrbi (kategorija poduzetništvo) broj 0003-2025-3009757903</t>
  </si>
  <si>
    <t>2133/05-02-25-97</t>
  </si>
  <si>
    <t>o opskrbi (kategorija poduzetništvo) broj 0003-2025-3009761897</t>
  </si>
  <si>
    <t>2133/05-02-25-96</t>
  </si>
  <si>
    <t>o opskrbi (kategorija poduzetništvo) broj 0003-2025-3009765379</t>
  </si>
  <si>
    <t>2133/05-02-25-95</t>
  </si>
  <si>
    <t>o opskrbi (kategorija poduzetništvo) broj 0003-2025-3009768058</t>
  </si>
  <si>
    <t>2133/05-02-25-94</t>
  </si>
  <si>
    <t>o opskrbi (kategorija poduzetništvo) broj 0003-2025-3009771780</t>
  </si>
  <si>
    <t>2133/05-02-25-93</t>
  </si>
  <si>
    <t>Denis Matijašić</t>
  </si>
  <si>
    <t>o najmu stana (Vivodina 7)</t>
  </si>
  <si>
    <t>370-01/23-01/02</t>
  </si>
  <si>
    <t>01.01.2025.</t>
  </si>
  <si>
    <t>Bogdan Bošnjak</t>
  </si>
  <si>
    <t>dodatak ugovoru o radu za poslove knjižničara u Gradskoj knjižnici i čitaonici Ivana Belostenca Ozalj</t>
  </si>
  <si>
    <t>611-06/25-01/01</t>
  </si>
  <si>
    <t>dodatak ugovora o radu za poslove ravnatelja Gradske knjižnicei čitaonice Ivana Belostenca Ozalj</t>
  </si>
  <si>
    <t>Petrol d.o.o.</t>
  </si>
  <si>
    <t>o prodaji robe br. 34/2025</t>
  </si>
  <si>
    <t>2133/05-02-25-8</t>
  </si>
  <si>
    <t>17.01.2025.</t>
  </si>
  <si>
    <t>o kupoprodaji robe br. 191-42/01-25</t>
  </si>
  <si>
    <t>2133/05-02-25-7</t>
  </si>
  <si>
    <t>Narodne novine d.d.</t>
  </si>
  <si>
    <t>Turistička zajednica područja Kupa</t>
  </si>
  <si>
    <t>o dodjeli sredstava donacije za redovni i programski rad TZP Kupa u 2025. godini</t>
  </si>
  <si>
    <t>334-03/25-01/01</t>
  </si>
  <si>
    <t>2133/05-02-25-01</t>
  </si>
  <si>
    <t>06.02.2025.</t>
  </si>
  <si>
    <t>Azelija Eko d.o.o.</t>
  </si>
  <si>
    <t>o povjeravanju obavljanja komunalnih djelatnosti na području Grada Ozlja za 2025. godinu</t>
  </si>
  <si>
    <t>351-02/25-01/02</t>
  </si>
  <si>
    <t>o sufinanciranju izgradnje, obnove, opremanja i rekonstrukcije sportskih građevina za 2025. godinu (street workout park)</t>
  </si>
  <si>
    <t>622-01/24-01/02</t>
  </si>
  <si>
    <t>12.02.2025.</t>
  </si>
  <si>
    <t>župa sv. Lovre</t>
  </si>
  <si>
    <t>o izravnoj dodjeli financijskih sredstava - izrada drenaže i odvodnje na kapeli Sv.Ivan Krstitelj, Stojavnice</t>
  </si>
  <si>
    <t>230-01/25-01/01</t>
  </si>
  <si>
    <t>17.02.2025.</t>
  </si>
  <si>
    <t>Mario Krnežić</t>
  </si>
  <si>
    <t>o kupoprodaji stana u Ozlju, Kurilovac 9, inv.br. 36664</t>
  </si>
  <si>
    <t>370-01/24-01/02</t>
  </si>
  <si>
    <t>2133/05-02-24-10</t>
  </si>
  <si>
    <t>14.01.2025.</t>
  </si>
  <si>
    <t>Vodovod i kanalizacija d.o.o.</t>
  </si>
  <si>
    <t>dodatak I. ugovora o sufinanciranju izgradnje priključnog cjevovoda gornji Ozalj</t>
  </si>
  <si>
    <t>325-02/24-01/05</t>
  </si>
  <si>
    <t>2133/05-02-24-05</t>
  </si>
  <si>
    <t>31.12.2024. (zaprimljeno 24.02.2025.)</t>
  </si>
  <si>
    <t>Radio Mrežnica d.o.o.</t>
  </si>
  <si>
    <t>o medijskom praćenju (do 30.06.2025.)</t>
  </si>
  <si>
    <t>2133/05-02-25-14</t>
  </si>
  <si>
    <t>KA-VISION d.o.o.</t>
  </si>
  <si>
    <t>2133/05-02-25-4</t>
  </si>
  <si>
    <t>Ciudad d.o.o.</t>
  </si>
  <si>
    <t>o poslovnoj suradnji  (do 30.06.2025.)</t>
  </si>
  <si>
    <t>2133/05-02-25-12</t>
  </si>
  <si>
    <t>Josip Matijašić</t>
  </si>
  <si>
    <t>371-02/13-01/01</t>
  </si>
  <si>
    <t>30.06.2024. (zaprimljeno 25.02.2025.)</t>
  </si>
  <si>
    <t>Hrvatski radio Karlovac d.o.o.</t>
  </si>
  <si>
    <t>2133/05-02-25-13</t>
  </si>
  <si>
    <t>o izravnoj dodjeli financijskih sredstava - djelatnost HGSS-a - Stanice Karlovac</t>
  </si>
  <si>
    <t>21.02.2025.</t>
  </si>
  <si>
    <t>2133/05-02-25-36</t>
  </si>
  <si>
    <t>Hrvatska gorska služba spašavanja</t>
  </si>
  <si>
    <t>2133/05-02-25-15</t>
  </si>
  <si>
    <t>Kraft Draft d.o.o.</t>
  </si>
  <si>
    <t>Konzum plus d.o.o.</t>
  </si>
  <si>
    <t>o prodaji 102604-696/2025-V-M</t>
  </si>
  <si>
    <t>2133/05-02-25-17</t>
  </si>
  <si>
    <t>Financijska agencija</t>
  </si>
  <si>
    <t>22.01.2025.</t>
  </si>
  <si>
    <t>o obavljanju usluga certificiranja za poslovne subjekte - MKlemenić</t>
  </si>
  <si>
    <t>2133/05-02-25-10</t>
  </si>
  <si>
    <t>Anđelko Kos</t>
  </si>
  <si>
    <t>o djelu - maskenbal 2025.</t>
  </si>
  <si>
    <t>27.02.2025.</t>
  </si>
  <si>
    <t>HP-Hrvatska pošta d.d.</t>
  </si>
  <si>
    <t>o obavljanju usluga certificiranja za poslovne subjekte - MBosiljevac</t>
  </si>
  <si>
    <t>o pružanju poštanskih usluga</t>
  </si>
  <si>
    <t>2133/05-02-25-3</t>
  </si>
  <si>
    <t>KUD Vrhovac</t>
  </si>
  <si>
    <t xml:space="preserve">o dodjeli financijskih sredstava - stare seoske igre </t>
  </si>
  <si>
    <t>10.03.2025.</t>
  </si>
  <si>
    <t>2133/05-02-25-22</t>
  </si>
  <si>
    <t>230-01/24-01/05</t>
  </si>
  <si>
    <t>Ogranak matice Hrvatske u Ozlju</t>
  </si>
  <si>
    <t>o dodjeli financijskih sredstava - priča o Bezjacima</t>
  </si>
  <si>
    <t>KUD Vivodina</t>
  </si>
  <si>
    <t>dodatak I. ugovora o izvođenju radova održavanja nerazvrstanih cesta na području Grada Ozlja - čišćenje snijega i leda sa javnih površina</t>
  </si>
  <si>
    <t>28.02.2025.</t>
  </si>
  <si>
    <t>2133/05-02-25-21</t>
  </si>
  <si>
    <t>406-01/23-01/08</t>
  </si>
  <si>
    <t>KUD Ključ Trg</t>
  </si>
  <si>
    <t>o dodjeli financijskih sredstava - tamburom uz Kupu</t>
  </si>
  <si>
    <t>2133/05-02-25-25</t>
  </si>
  <si>
    <t>2133/05-02-25-20</t>
  </si>
  <si>
    <t>o dodjeli financijskih sredstava - konac po konac - jalba</t>
  </si>
  <si>
    <t>Damir Valent</t>
  </si>
  <si>
    <t>KLAUDIJA cvjećarsko aranžerski obrt</t>
  </si>
  <si>
    <t xml:space="preserve">o poslovnoj suradnji  </t>
  </si>
  <si>
    <t>2133/05-02-25-5</t>
  </si>
  <si>
    <t>Međunarodni festival folklora Karlovac</t>
  </si>
  <si>
    <t xml:space="preserve">o dodjeli financijskih sredstava - cjelovečernji koncert sudionika 26. međunarodnog festivala folklora 2025. u Ozlju </t>
  </si>
  <si>
    <t>13.03.2025.</t>
  </si>
  <si>
    <t>Ministarstvo mora, prometa i infrastrukture</t>
  </si>
  <si>
    <t>o reguliranju međusobnih osnosa u cilju realizacije Projekta izgradnje cestovnog graničnog mosta preko potoka Kamenica kod stalnog graničnog prijelaza za pogranični promet Obrež (RH) - Božakovo (SLO) i rekonstrukciju pristupne nerazvrstane ceste</t>
  </si>
  <si>
    <t>912-01/23-01/01</t>
  </si>
  <si>
    <t>21.03.2025.</t>
  </si>
  <si>
    <t>2133/05-02-25-08</t>
  </si>
  <si>
    <t>14.03.2025.</t>
  </si>
  <si>
    <t>Sveučilište u Rijeci, Ekonomski fakultet</t>
  </si>
  <si>
    <t>o obavljanju stručne prakse studenata Sveučilišta u Rijeci, Ekonomskog fakulteta</t>
  </si>
  <si>
    <t>132-01/25-01/01</t>
  </si>
  <si>
    <t>Dinamo obrt za ugostiteljstvo</t>
  </si>
  <si>
    <t>I. dodatak Ugovoru o dodjeli sredstava tekućih pomoći Osnovnoj školi Slava Raškaj Ozalj u 2025. godini</t>
  </si>
  <si>
    <t>o poslovnoj suradnji</t>
  </si>
  <si>
    <t>01.04.2025.</t>
  </si>
  <si>
    <t>OPG Čulig</t>
  </si>
  <si>
    <t>2133/05-02-25-26</t>
  </si>
  <si>
    <t xml:space="preserve">Niskogradnja </t>
  </si>
  <si>
    <t>406-01/25-01/02</t>
  </si>
  <si>
    <t>11.04.2025.</t>
  </si>
  <si>
    <t>o javnoj nabavi radova - sanacija klizišta u Kupskoj ulici, ev.br. 37/2025</t>
  </si>
  <si>
    <t xml:space="preserve">o zastupanju </t>
  </si>
  <si>
    <t>Radio klub "Ozalj"</t>
  </si>
  <si>
    <t>o dodjeli financijskih sredstava - elektroni nad Kupom</t>
  </si>
  <si>
    <t>2133/05-02-25-51</t>
  </si>
  <si>
    <t>Sportsko društvo Vrhovac</t>
  </si>
  <si>
    <t>2133/05-02-25-58</t>
  </si>
  <si>
    <t>o dodjeli financijskih sredstava-Ozalj i Vrhovac trail utrka</t>
  </si>
  <si>
    <t>o dodjeli financijskih sredstava - pčela nema granice</t>
  </si>
  <si>
    <t>Udruga pčelara Općine Žakanje</t>
  </si>
  <si>
    <t>2133/05-02-25-60</t>
  </si>
  <si>
    <t>Matica umirovljenika Ozalj</t>
  </si>
  <si>
    <t>o dodjeli financijskih sredstava -aktivni u mirovini</t>
  </si>
  <si>
    <t>2133/05-02-25-59</t>
  </si>
  <si>
    <t>Udruga antifašista Grada Karlovca</t>
  </si>
  <si>
    <t>o dodjeli financijskih sredstava-promicanje vrijednosti antifašizma</t>
  </si>
  <si>
    <t>2133/05-02-25-61</t>
  </si>
  <si>
    <t>Taekwondo klub Ozalj</t>
  </si>
  <si>
    <t>o dodjeli financijskih sredstava - Ozalj open 2025.</t>
  </si>
  <si>
    <t>2133/05-02-25-55</t>
  </si>
  <si>
    <t>Društvo naša djeca</t>
  </si>
  <si>
    <t>o dodjeli financijskih sredstava - mali genijalci iz Ozlja</t>
  </si>
  <si>
    <t>2133/05-02-25-53</t>
  </si>
  <si>
    <t>o dodjeli financijskih sredstava - na mladima svijet ostaje</t>
  </si>
  <si>
    <t>2133/05-02-25-50</t>
  </si>
  <si>
    <t>2133/05-02-25-52</t>
  </si>
  <si>
    <t>Udruga dragovoljaca i veterana domovinskog rata Podružnica Karlovačke županije</t>
  </si>
  <si>
    <t>o dodjeli financijskih sredstava - godišnja aktivnost udruge u 2025. godini</t>
  </si>
  <si>
    <t>2133/05-02-25-57</t>
  </si>
  <si>
    <t>o dodjeli financijskih sredstava - pričaonica</t>
  </si>
  <si>
    <t>2133/05-02-25-54</t>
  </si>
  <si>
    <t>Udruga vinogradara, vinara i voćara Ozalj</t>
  </si>
  <si>
    <t>o dodjeli financijskih sredstava - međunarodna izložba i festival vina, te stručna putovanja u cilju edukacije i promocije vina i vinara Ozaljskog kraja</t>
  </si>
  <si>
    <t>2133/05-02-25-56</t>
  </si>
  <si>
    <t>Zajednički odvjetnički ured Josip Janković i Mate Burazin</t>
  </si>
  <si>
    <t>Udruga za promicanje novih tehnologija "Tehno OZ"</t>
  </si>
  <si>
    <t>o dodjeli financijskih sredstava - STEM inkubator</t>
  </si>
  <si>
    <t>2133/05-02-25-49</t>
  </si>
  <si>
    <t>Staklo Kadak d.o.o.</t>
  </si>
  <si>
    <t>predugovor ugovora o kupoprodaji nekretnine -put Kolodvorska cesta</t>
  </si>
  <si>
    <t>940-01/25-01/05</t>
  </si>
  <si>
    <t>32133/05-02-25-3</t>
  </si>
  <si>
    <t>14.04.2025.</t>
  </si>
  <si>
    <t>Glazbena škola Karlovac</t>
  </si>
  <si>
    <t>o sufinanciranju troškova poslovnog prostora u Ozlju, na adresi Kurilovac 1</t>
  </si>
  <si>
    <t>372-01/24-01/01</t>
  </si>
  <si>
    <t>Karlovačka županija</t>
  </si>
  <si>
    <t>26.03.2025.</t>
  </si>
  <si>
    <t>drugi dodatak sporazumu o sufinanciranju dogradnje zgrade Osnovne škole Slava Raškaj Ozalj radi provedbe jednosmjenskog rada sa školskom sportskom dvoranom</t>
  </si>
  <si>
    <t>602-01/24-01/02</t>
  </si>
  <si>
    <t>Zajednica športskih udruga Grada Ozlja</t>
  </si>
  <si>
    <t>o izravnoj dodjeli financijskih sredstava - financiranje sportskih aktivnosti i natjecanja</t>
  </si>
  <si>
    <t>2133/05-02-25-64</t>
  </si>
  <si>
    <t>o poslovnoj suradnji broj: HP-23/3/2-013129/25</t>
  </si>
  <si>
    <t>HŽ Infrastruktura d.o.o.</t>
  </si>
  <si>
    <t>broj Z-96/24 o zakupu poslovnog prostora</t>
  </si>
  <si>
    <t>371-02/13-01-05</t>
  </si>
  <si>
    <t>2133/05-02-24-13</t>
  </si>
  <si>
    <t>27.08.2024. (zaprimljeno 17.04.2025.)</t>
  </si>
  <si>
    <t>Zavod za javno zdravstvo Karlovačke županije</t>
  </si>
  <si>
    <t>o nabavi-usluga obavljanja poslova dezinsekcije na području Grada Ozlja u 2025. godini, evidencijski broj nabave 28/2025</t>
  </si>
  <si>
    <t>406-01/25-01/04</t>
  </si>
  <si>
    <t>2133/05-02-25-16</t>
  </si>
  <si>
    <t>10.04.2025.</t>
  </si>
  <si>
    <t>o dodjeli sredstava za sufinancirane provedbe kontrole populacije pasa i mačaka na području Grada Ozlja u 2025. godini</t>
  </si>
  <si>
    <t>322-01/25-01/02</t>
  </si>
  <si>
    <t>2133/05-02-25-06</t>
  </si>
  <si>
    <t>29.04.2025.</t>
  </si>
  <si>
    <t>ugovor br. 15-M1/2025 o sufinanciranju projekta temeljem Programa unapređenja turizma Karlovačke županije u 2025. godini</t>
  </si>
  <si>
    <t>334-01/25-01/01</t>
  </si>
  <si>
    <t>ugovor br. 12-M3/2025 o sufinanciranju manifestacije temeljem Programa unapređenja turizma Karlovačke županije u 2025. godini</t>
  </si>
  <si>
    <t>o sufinanciranju projekta temeljem Programa poticanja ravnomjernog razvitka Karlovačke županije u 2025. godini</t>
  </si>
  <si>
    <t>2133/05-02-25-05</t>
  </si>
  <si>
    <t>302-01/25-01/02</t>
  </si>
  <si>
    <t>Ministarstvo demografije i useljeništva</t>
  </si>
  <si>
    <t>o dodjeli bespovratnih sredstava "Dostupnost kvalitetne skrbi za djecu u lokalnim zajednicama kroz poboljšanje materijalnih uvjeta u dječjim vrtićima"</t>
  </si>
  <si>
    <t>13.05.2025.</t>
  </si>
  <si>
    <t>601-01/25-01/02</t>
  </si>
  <si>
    <t>622-01/25-01/01</t>
  </si>
  <si>
    <t>o dodjeli bespovratnih sredstava "Dostupnost kvalitetnih i priuštivih sadržaja za djecu u lokalnim zajednicama kroz opremanje i uređenje igrališta za djecu</t>
  </si>
  <si>
    <t>HEP-Operator distribucijskog sustava d.o.o.</t>
  </si>
  <si>
    <t>o korištenju mreže broj: 4017-25-1003187816 (trg braće Radić bb)</t>
  </si>
  <si>
    <t>2133/05-02-25-135</t>
  </si>
  <si>
    <t>28.04.2025.</t>
  </si>
  <si>
    <t>Municipal d.o.o.</t>
  </si>
  <si>
    <t>dodatak 5. ugovoru broj: B-21-028/21 o licenciranju, podršci i održavanju informacijskog sustava MunicipalSoft</t>
  </si>
  <si>
    <t>2133/05-02-25-29</t>
  </si>
  <si>
    <t>16.05.2025.</t>
  </si>
  <si>
    <t>Proračunska informatika d.o.o.</t>
  </si>
  <si>
    <t>dodatak 6. ugovoru broj: B-24-001/20 o licenciranju, podršci i održavanju informacijskog sustava "MunicipalSoft"</t>
  </si>
  <si>
    <t>o djelu - koncert Dan Grada</t>
  </si>
  <si>
    <t>2133/05-02-25-27</t>
  </si>
  <si>
    <t>I. dodatak Ugovoru o dodjeli sredstava donacije za redovni i programski rad TZP Kupa u 2025. godini</t>
  </si>
  <si>
    <t>22.05.2025.</t>
  </si>
  <si>
    <t>Odošiljači i veze d.o.o.</t>
  </si>
  <si>
    <t>oosnivanju prava služnosti za izgradnju, postavljanje i održavanje kontejnera elektroničke komunikacijske infrastrukture i povezane opreme OIV broj 01/2025</t>
  </si>
  <si>
    <t>31.03.2025.</t>
  </si>
  <si>
    <t>344-02/025-01/01</t>
  </si>
  <si>
    <t>o osnivanju prava služnosti (TS Kelteks Slapno)</t>
  </si>
  <si>
    <t>2133/05-02-25-138</t>
  </si>
  <si>
    <t>27.05.2025.</t>
  </si>
  <si>
    <t>o dodjeli sredstava tekućih pomoći Osnovnoj školi Slava Rašjak Ozalj u 2025. godini - eko škola</t>
  </si>
  <si>
    <t>29.05.2025.</t>
  </si>
  <si>
    <t>o opskrbi (kategorija kućanstvo) broj: 0003-2025-3009956282, Kurilovac 3</t>
  </si>
  <si>
    <t>06.06.2025.</t>
  </si>
  <si>
    <t>2133/05-02-25-139</t>
  </si>
  <si>
    <t>Milčinović Zdenka</t>
  </si>
  <si>
    <t>o kupoprodaji nekretnine, k.o. Sekulići</t>
  </si>
  <si>
    <t>940-01/23-01/05</t>
  </si>
  <si>
    <t>14.05.2025.</t>
  </si>
  <si>
    <t>dodatak I. ugovora o poslovima skloništa napuštenih i izgubljenih životinja</t>
  </si>
  <si>
    <t>Ekonomsko-turistička škola Karlovac, Martina Tek</t>
  </si>
  <si>
    <t>o provedbi učenja temeljenog na radu</t>
  </si>
  <si>
    <t>16.06.2025.</t>
  </si>
  <si>
    <t>dodatak ugovoru o dodjeli financijskih sredstava - Ozalj i Vrhovac trail utrka</t>
  </si>
  <si>
    <t>26.05.2025.</t>
  </si>
  <si>
    <t>Ministarstvo regionalnog razvoja i fondova Europske unije</t>
  </si>
  <si>
    <t>o financiranu broj: 09-F-I-0768/25-04, javna rasvjeta</t>
  </si>
  <si>
    <t>302-01/25-01/01</t>
  </si>
  <si>
    <t>24.06.2025.</t>
  </si>
  <si>
    <t>o subvenciji javne  djelatnosti skupljanja i odvoza otpada za 2025. godinu</t>
  </si>
  <si>
    <t>351-02/25-01/04</t>
  </si>
  <si>
    <t>10.06.2025.</t>
  </si>
  <si>
    <t>STM Croatia d.o.o.</t>
  </si>
  <si>
    <t>o nabavi radova - ev.br. 41/2025</t>
  </si>
  <si>
    <t>406-01/25-01/05</t>
  </si>
  <si>
    <t>o dodjeli sredstava tekućih pomoći Osnovnoj školi "Slava Raškaj" Ozalj u 2025. godini (rukometni golovi)</t>
  </si>
  <si>
    <t>26.06.2025.</t>
  </si>
  <si>
    <t>Klub spasilaca na vodama Karlovac</t>
  </si>
  <si>
    <t>spasilačka služba</t>
  </si>
  <si>
    <t>02.06.2025.</t>
  </si>
  <si>
    <t>o dodjeli sredstava tekućih pomoći Odnovnoj školi Slava Raškaj Ozalj u 2025. godini (nagrade učenicima i mentorima)</t>
  </si>
  <si>
    <t>2133/05-02-25-31</t>
  </si>
  <si>
    <t>04.07.2025.</t>
  </si>
  <si>
    <t>o medijskom praćenu 07.07.-31.12.2025.</t>
  </si>
  <si>
    <t>2133/05-02-25-35</t>
  </si>
  <si>
    <t>07.07.2025.</t>
  </si>
  <si>
    <t>o medijskom praćenju 07.07.-31.12.2025.</t>
  </si>
  <si>
    <t>2133/05-02-25-33</t>
  </si>
  <si>
    <t>Agronomski fakultet</t>
  </si>
  <si>
    <t>o realizaciji projekta "Revitakizacija autohtonih sorata vinove loze (V. vinigera L.) Ozaljsko-vivodinskog vinogorja</t>
  </si>
  <si>
    <t>320-02/24-01/01</t>
  </si>
  <si>
    <t>2133/05-02-25-04</t>
  </si>
  <si>
    <t>03.07.2025.</t>
  </si>
  <si>
    <t>I. dodatak Ugovoru o dodjeli sredstava tekućih pomoći Osnovnoj školi Slava Raškaj Ozalj u 2025. godini - nagrade učenicima i mentorima</t>
  </si>
  <si>
    <t>15.07.2025.</t>
  </si>
  <si>
    <t>o medijskom praćenju (07.-12.)</t>
  </si>
  <si>
    <t>sporazum br.3 o priznavanju uvećanih režijskih troškova u poslovnom prostoru u Ozlju, Zrinskih i Frankopana 15</t>
  </si>
  <si>
    <t>22.7.2025.</t>
  </si>
  <si>
    <t>o dodjeli financijskih sredstava - Tesla u eteru</t>
  </si>
  <si>
    <t>o dodjeli financijskih sredstava - proslava Vincekova</t>
  </si>
  <si>
    <t>29.07.2025.</t>
  </si>
  <si>
    <t>2133/05-02-25-70</t>
  </si>
  <si>
    <t>2133/05-02-25-90</t>
  </si>
  <si>
    <t>o dodjeli financijskih sredstava - maskenbal Ozalj 2025</t>
  </si>
  <si>
    <t>2133/5-02-25-86</t>
  </si>
  <si>
    <t>2133/05-02-25-34</t>
  </si>
  <si>
    <t>Radio mrežnica d.o.o.</t>
  </si>
  <si>
    <t>Udruga slijepih USKA</t>
  </si>
  <si>
    <t>o dodjeli financijskih sredstava - tiflotehnička poduka osoba s oštećenjem vida</t>
  </si>
  <si>
    <t>2133/05-02-25-88</t>
  </si>
  <si>
    <t>30.07.2025.</t>
  </si>
  <si>
    <t>o dodjeli financijskih sredstava - kalendar za 2026. godinu</t>
  </si>
  <si>
    <t>2133/05-02-25-89</t>
  </si>
  <si>
    <t>31.07.2025.</t>
  </si>
  <si>
    <t>121-01/25-01/01</t>
  </si>
  <si>
    <t>2133/05-02-52-2</t>
  </si>
  <si>
    <t>07.04.2025.</t>
  </si>
  <si>
    <t>o kupnji i korištenju Konzum poklon kartica br. 746/25</t>
  </si>
  <si>
    <t>o dodjeli financijskih sredstava - robotički čarobnjaci iz Oz(lj)a</t>
  </si>
  <si>
    <t>01.08.2025.</t>
  </si>
  <si>
    <t>o poslovnoj suradnji (07.-12.2025.)</t>
  </si>
  <si>
    <t>2133/05-02-25-32</t>
  </si>
  <si>
    <t>Veterinarska stanica Ozalj d.o.o.</t>
  </si>
  <si>
    <t>o obavljanju poslova kastracije i sterilizacije pasa i mačaka na području Grada Ozlja</t>
  </si>
  <si>
    <t>2133/05-02-/25-6</t>
  </si>
  <si>
    <t>21.07.2025.</t>
  </si>
  <si>
    <t>Hrvatska stranka prava, podružnica HSP Ozalj</t>
  </si>
  <si>
    <t>o raskidu ugovora o zakupu poslovnog prostora od 17.5.2023. god.</t>
  </si>
  <si>
    <t>372-02/23-01/01</t>
  </si>
  <si>
    <t>o dodjeli financijskih sredstava - državna izložba mladog uzgoja u DVD Podbrežje</t>
  </si>
  <si>
    <t>2133/05-02-25-84</t>
  </si>
  <si>
    <t>06.08.2025.</t>
  </si>
  <si>
    <t>Udruga uzgajatelja malih životinja "Šampion" Karlovac</t>
  </si>
  <si>
    <t>Konjički klub Ozalj</t>
  </si>
  <si>
    <t>o dodjeli financijskih sredstava - sudjelovanje u snimanju video spota poznatog hrvatskog izvođača</t>
  </si>
  <si>
    <t>2133/05-02-25-85</t>
  </si>
  <si>
    <t>Streljački savez Karlovačke županije</t>
  </si>
  <si>
    <t>o dodjeli financijskih sredstava - prventsvo Hrrvatske za seniore i juniore u malokalibarskom pištolju Drulov 50m</t>
  </si>
  <si>
    <t>07.08.2025.</t>
  </si>
  <si>
    <t>2133/05-02-25-87</t>
  </si>
  <si>
    <t>230-01/258-01/01</t>
  </si>
  <si>
    <t>o izvođenju radova održavanja nerazvrstanih cesta sa asfaltnim zastorom - grupa 1, ev. br. 39/2025</t>
  </si>
  <si>
    <t>2133/05-02-25-41</t>
  </si>
  <si>
    <t>406-01/25-01/03</t>
  </si>
  <si>
    <t>o izvođenju radova održavanja nerazvrstanih cesta sa makadamskim zastorom - grupa 2, ev. br. 39/2025</t>
  </si>
  <si>
    <t>2133/05-02-25-42</t>
  </si>
  <si>
    <t>Ministarstvo prostornoga uređenja, graditeljstva i državne imovine</t>
  </si>
  <si>
    <t>o sufinanciranju projekta "Sanacija nerazvrstanih cesta svostrukom površinskom obradom bitumenskom emulzijom"</t>
  </si>
  <si>
    <t>363-01/25-01/02</t>
  </si>
  <si>
    <t>11.08.2025.</t>
  </si>
  <si>
    <t>Autotransport Karlovac d.o.o.</t>
  </si>
  <si>
    <t>o subvencioniranju prijevoza</t>
  </si>
  <si>
    <t>2133/05-02-25-37</t>
  </si>
  <si>
    <t>o sufinanciranju iznosa godišnje članarine za 2025. godinu u proračunu EGTS-a</t>
  </si>
  <si>
    <t>10.07.2025.</t>
  </si>
  <si>
    <t>341-01/25-01/02</t>
  </si>
  <si>
    <t>Tomislav Rebrović</t>
  </si>
  <si>
    <t>o djelu - medicinska pomoć za OSI 2025.</t>
  </si>
  <si>
    <t>2133/05-02-25-38</t>
  </si>
  <si>
    <t>21.08.2025.</t>
  </si>
  <si>
    <t>Udruga orača Karlovačke županije</t>
  </si>
  <si>
    <t>o dodjeli financijskih sredstava - 19. natjecanje orača Karlovačke županije</t>
  </si>
  <si>
    <t>27.08.2025.</t>
  </si>
  <si>
    <t>Stupić Krunoslav</t>
  </si>
  <si>
    <t>943-01/22-01/23</t>
  </si>
  <si>
    <t>04.09.2025.</t>
  </si>
  <si>
    <t>Zaklada za održivi razvoj lokalnih zajednica i turizma</t>
  </si>
  <si>
    <t>o suradnji vezanoj uz organizaciju događaja obaranja svjetskog rekorda u najdužoj štrudli na svijetu pod nazivom "Štrudlafest 2025.-Guinness se vraća kući"</t>
  </si>
  <si>
    <t>334-04/25-01/01</t>
  </si>
  <si>
    <t>dodatak ugovora o sufinanciranju rada Centra za gospodarenje otpadom KODOS d.o.o. u 2025. godini</t>
  </si>
  <si>
    <t>o dodjeli sredstava tekućih pomoći Osnovnoj školi "Slava Raška!j Ozalj u 2025. godini, škola u prirodi</t>
  </si>
  <si>
    <t>2133/05-02-25-39</t>
  </si>
  <si>
    <t>19.09.2025.</t>
  </si>
  <si>
    <t>HEP-Opskrba d.o.o.</t>
  </si>
  <si>
    <t>o opskrbi električnom energijom broj: 0-25-2506</t>
  </si>
  <si>
    <t>406-01/24-01/07</t>
  </si>
  <si>
    <t>Niskogradnja d.o.o.</t>
  </si>
  <si>
    <t>dodatak I. ugovoru o javnoj nabavi radova - sanacija klizišta u Kupskoj ulici, ev.br.. 37/2025</t>
  </si>
  <si>
    <t>04.08.2025.</t>
  </si>
  <si>
    <t>Tvrtko Ivasić (TS Merak)</t>
  </si>
  <si>
    <t>o umjetničkm nastupu - OSI 2025.</t>
  </si>
  <si>
    <t>620-01/25-01/01</t>
  </si>
  <si>
    <t>11.02.2025.</t>
  </si>
  <si>
    <t>Delta Design d.o.o.</t>
  </si>
  <si>
    <t>o kupoprodaji robe - redovno poslovanje</t>
  </si>
  <si>
    <t>o kupoprodaji robe - protokol</t>
  </si>
  <si>
    <t>o raskidu ugovora o medijskom praćenju od 07.07.2025, godine</t>
  </si>
  <si>
    <t>31.08.2025.</t>
  </si>
  <si>
    <t>Radio 047 d.o.o.</t>
  </si>
  <si>
    <t>o medijskom praćenju</t>
  </si>
  <si>
    <t>18.09.2025.</t>
  </si>
  <si>
    <t>2133/05-02-25-40</t>
  </si>
  <si>
    <t>Dom zdravlja karlovačke županije</t>
  </si>
  <si>
    <t>o dodjeli sredstava tekuće pomoći DZ Karlovačke županije u 2025. godini (Organizacijska jedinica Ozalj)</t>
  </si>
  <si>
    <t>510-01/25-01/02</t>
  </si>
  <si>
    <t>29.09.2025.</t>
  </si>
  <si>
    <t>o sufinanciranju troškova javnog prijevoza redovitih učenika srednjih škola s područja Grada Ozlja</t>
  </si>
  <si>
    <t>340-02/25-01/03</t>
  </si>
  <si>
    <t>08.10.2025.</t>
  </si>
  <si>
    <t>o financiranju troškova javnog posebnog linijskog prijevoza učenika osnovne škole s područja Grada Ozlja - iznad standarda</t>
  </si>
  <si>
    <t>340-02/25-01/02</t>
  </si>
  <si>
    <t>30.09.2025.</t>
  </si>
  <si>
    <t>Bede-Jakovinac Ivan</t>
  </si>
  <si>
    <t>943-01/22-01/03</t>
  </si>
  <si>
    <t>14.10.2025.</t>
  </si>
  <si>
    <t>Dommil d.o.o.</t>
  </si>
  <si>
    <t>br. 02/25 o načinu korištenja toplinske energije za ogrijevnu sezonu 2025/2026.g., iz kotlovnice Ozalj, Kurilovac 1</t>
  </si>
  <si>
    <t>372-01/25-01/03</t>
  </si>
  <si>
    <t>01.10.2025.</t>
  </si>
  <si>
    <t>br. 03/25 o načinu korištenja toplinske energije za ogrijevnu sezonu 2025/2026.g., iz kotlovnice Ozalj, zrinskih i Frankopana 15</t>
  </si>
  <si>
    <t>o dodjeli sredstava tekuće pomoći Osnovnoj školi Slava Raškaj Ozalj u 2025. godini, radne bilježnice i nastavni materijal</t>
  </si>
  <si>
    <t>2133/05-2-25-50</t>
  </si>
  <si>
    <t>Korenić Marijo</t>
  </si>
  <si>
    <t>o kupoprodaji nekretnine, livada Lug</t>
  </si>
  <si>
    <t>27.10.2025.</t>
  </si>
  <si>
    <t>943-01/22-01/32</t>
  </si>
  <si>
    <t>Kladušan transturist</t>
  </si>
  <si>
    <t>Biruš Anita, Biruš Dragica</t>
  </si>
  <si>
    <t>o kupoprodaji nekretnine, dvorište Svetičko Hrašće</t>
  </si>
  <si>
    <t>940-01/24-01/10</t>
  </si>
  <si>
    <t>aneks sporazumu o raskidu ugovora o davanju financijske pomoći pri kupnji obiteljske kuće/stana na području grada Ozlja od 23.12.2022. god.</t>
  </si>
  <si>
    <t>2133/05-2-25-6</t>
  </si>
  <si>
    <t>14.11.2025.</t>
  </si>
  <si>
    <t>Hrvatske vode</t>
  </si>
  <si>
    <t>o sufinanciranju građenja sustavnih građevina za sanaciju klizišta na području Grada Ozlja</t>
  </si>
  <si>
    <t>o nabavi radova - ev.br. 45/2025, street work out park vježbalište u Ozlju</t>
  </si>
  <si>
    <t>406-01/25-01/08</t>
  </si>
  <si>
    <t>20.11.2025.</t>
  </si>
  <si>
    <t>o pravu služnosti OIV br. 867/25, Malinci</t>
  </si>
  <si>
    <t>940-01/25-01/16</t>
  </si>
  <si>
    <t>24.11.2025.</t>
  </si>
  <si>
    <t>Ministarstvo turizma i sporta</t>
  </si>
  <si>
    <t>dodatak I. ugovoru o nabavi za predmet nabave: Uvođenje sustava  elektroničkog uredskog poslovanja, evidencijski broj nabave: 21/2024</t>
  </si>
  <si>
    <t>406-01/24-01/14</t>
  </si>
  <si>
    <t>2133/05-02-24-16</t>
  </si>
  <si>
    <t>16.04.2025.</t>
  </si>
  <si>
    <t>Gradsko društvo Crvenog križa Ozalj</t>
  </si>
  <si>
    <t>o sufinanciranju</t>
  </si>
  <si>
    <t>550-02/23-01/02</t>
  </si>
  <si>
    <t>17.11.2025.</t>
  </si>
  <si>
    <t>II. dodatak ugovoru o dodjeli sredstava donacije za redovni i programski rad TZP Kupa u 2025. godini</t>
  </si>
  <si>
    <t>08.12.2025.</t>
  </si>
  <si>
    <t>Radio klub Ozalj</t>
  </si>
  <si>
    <t>o dodjeli financijskih sredstava - radionice pripreme za razgovor s astronautima</t>
  </si>
  <si>
    <t>09.12.2025.</t>
  </si>
  <si>
    <t>dodatak I. ugovoru o dodjeli bespovratnih sredstava "Dostupnost kvalitetne skrbi za djecu u lokalnim zajednicama kroz poboljšanje materijalnih uvjeta u dječjim vrtićima"</t>
  </si>
  <si>
    <t>601/01/25-01/02</t>
  </si>
  <si>
    <t>28.10.2025.</t>
  </si>
  <si>
    <t>dodatak I. ugovoru o dodjeli bespovratnih sredstava "Dostupnost kvalitetnih i priuštivih sadržaja za djecu u lokalnim zajednicama kroz opremanje i uređenje igrališta za djecu"</t>
  </si>
  <si>
    <t>Arhiteka d.o.o.</t>
  </si>
  <si>
    <t>dodatak I. ugovoru o nabavi usluge izrade projektne dokumentacije za rekonstrukciju postojeće zgrade "Plepelić dvor" u iszraživačko-edukacijski centar za vinarstvo i lovstvo (sa muzejskim zbirkama vinarstva i lovstva), ev.br. nabave 54/2024</t>
  </si>
  <si>
    <t>406-01/24-01/12</t>
  </si>
  <si>
    <t>2133/05-02-24-18</t>
  </si>
  <si>
    <t>20.08.2025.</t>
  </si>
  <si>
    <t>Sportsko rekreacijski klub Pedala Laganini</t>
  </si>
  <si>
    <t xml:space="preserve">o dodjeli financijskih sredstava - proljetna biciklijada </t>
  </si>
  <si>
    <t>2133/05-02-25-125</t>
  </si>
  <si>
    <t>10.12.2025.</t>
  </si>
  <si>
    <t>Bede-Jakovinac Mijo</t>
  </si>
  <si>
    <t>o kupoprodaji nekretnine - oranica Lug</t>
  </si>
  <si>
    <t>11.12.2025.</t>
  </si>
  <si>
    <t>o dodjeli tekućih pomoći Osnovnoj školi "Slava Raškaj" Ozalj u 2025. godini - sv. Nikola</t>
  </si>
  <si>
    <t>Sportsko društvo "Munjara"Ozalj</t>
  </si>
  <si>
    <t>o dodjeli financijskih sredstava - teniski turnir parova</t>
  </si>
  <si>
    <t>Udruga vinogradara i vinara Trs Ozalj</t>
  </si>
  <si>
    <t>16.12.2025.</t>
  </si>
  <si>
    <t>o dodjeli financijskih sredstava - druženje na Badnjak</t>
  </si>
  <si>
    <t>o dodjeli financijskih sredstava - održavanje autohtonih sorti</t>
  </si>
  <si>
    <t>133/05-02-25-134</t>
  </si>
  <si>
    <t>o dodjeli financijskih sredstava - sudjelovanje na 29.državnom sportskoim natjecanju dragovoljaca i veterana Domovinskog rata u Dubrovniku</t>
  </si>
  <si>
    <t>2133/05-02-25-136</t>
  </si>
  <si>
    <t>Karlovački tamburaški orkestar</t>
  </si>
  <si>
    <t>o dodjeli financijskih sredstava - tambure pod zvijezdama - koncert u Ozlju</t>
  </si>
  <si>
    <t>17.12.2025.</t>
  </si>
  <si>
    <t>Mažoterkinje Općine Krašić</t>
  </si>
  <si>
    <t>o dodjeli financijskih sredstava - 42. Riječki karneval</t>
  </si>
  <si>
    <t>15.12.2025.</t>
  </si>
  <si>
    <t>dodatak II. Ugovora o poslovima skloništa napuštenih i izgubljenih životinja</t>
  </si>
  <si>
    <t>o dodjeli sredstava kapitalnepomoći Domu zdravlja Karlovačke županije - organizacijska jedinica Ozalj, pedijatrijska ordinacija</t>
  </si>
  <si>
    <t>12.12.2025.</t>
  </si>
  <si>
    <t>aneks ugovoru o zakupu poslovnog prostora od 11.11.2024.</t>
  </si>
  <si>
    <t>30.06.2025.(zaprimljeno 24.12.2025.)</t>
  </si>
  <si>
    <t>Nika Brajković</t>
  </si>
  <si>
    <t>o korištenju stipendije</t>
  </si>
  <si>
    <t>604-01/25-01/02</t>
  </si>
  <si>
    <t>24.12.2025.</t>
  </si>
  <si>
    <t>Teo Škrak</t>
  </si>
  <si>
    <t>Mihaela Marković</t>
  </si>
  <si>
    <t>Filip Kalčić</t>
  </si>
  <si>
    <t>29.12.2025.</t>
  </si>
  <si>
    <t>Anja Zajec</t>
  </si>
  <si>
    <t>Gabrijel Vrbančić</t>
  </si>
  <si>
    <t>Župa sv. Kuzme i Damjana</t>
  </si>
  <si>
    <t>o izravnoj dodjeli financijskih sredstava - rekonstrukcija predvorja crkve</t>
  </si>
  <si>
    <t>2133/05-02-25-147</t>
  </si>
  <si>
    <t>Župa sv. Vida</t>
  </si>
  <si>
    <t>o izravnoj dodjeli financijskih sredstava - generalno preuređenje sistema za zvonjenje</t>
  </si>
  <si>
    <t>2133/05-02-25-146</t>
  </si>
  <si>
    <t>Iva Bacan</t>
  </si>
  <si>
    <t>o davanju financijske pomoći za poboljšanje kvalitete stanovanja ulaganjem u rekonstrukciju obiteljskih kuća na području Grada Ozlja</t>
  </si>
  <si>
    <t>371-01/25-01/03</t>
  </si>
  <si>
    <t>Sandy Stojčić</t>
  </si>
  <si>
    <t>o davanju financijske pomoći pri kupnji obiteljske kuće/stana na području Grada Ozlja</t>
  </si>
  <si>
    <t>Antonija Bublić Čoraga</t>
  </si>
  <si>
    <t>Petra Pleskina</t>
  </si>
  <si>
    <t>o pravu građenja na javnom dobru, br. Ugovora 0082/25</t>
  </si>
  <si>
    <t>Antonija Perez</t>
  </si>
  <si>
    <t>Marta Sračić</t>
  </si>
  <si>
    <t>Dario Cedilak</t>
  </si>
  <si>
    <t>30.12.2025.</t>
  </si>
  <si>
    <t>Patricia Zorić</t>
  </si>
  <si>
    <t>Mario Lončarić</t>
  </si>
  <si>
    <t>Sven Valić</t>
  </si>
  <si>
    <t>2133/05-02-25-142</t>
  </si>
  <si>
    <t>2133/05-02-25-152</t>
  </si>
  <si>
    <t>Alenka Strahinić</t>
  </si>
  <si>
    <t>Petra Lovras</t>
  </si>
  <si>
    <t>Tea Stipančić</t>
  </si>
  <si>
    <t>Karolina Kadak</t>
  </si>
  <si>
    <t>Ana Furjanić</t>
  </si>
  <si>
    <t>Marcel Dasović</t>
  </si>
  <si>
    <t>Antonela Opat</t>
  </si>
  <si>
    <t>Petra Tkalac</t>
  </si>
  <si>
    <t>2133/05-02-25-126</t>
  </si>
  <si>
    <t>Iva Vinovrški</t>
  </si>
  <si>
    <t>2133/05-02-25-127</t>
  </si>
  <si>
    <t>Anamarija Furlić</t>
  </si>
  <si>
    <t>2133/05-02-25-129</t>
  </si>
  <si>
    <t>Filip Šimunić</t>
  </si>
  <si>
    <t>2133/05-02-25-131</t>
  </si>
  <si>
    <t>Luka Šebuk</t>
  </si>
  <si>
    <t>Maja Čulig</t>
  </si>
  <si>
    <t>Matea Mlačak</t>
  </si>
  <si>
    <t>2133/05-02-25-148</t>
  </si>
  <si>
    <t>Magdalena Prodanić</t>
  </si>
  <si>
    <t>2133/05-02-25-149</t>
  </si>
  <si>
    <t>Petra Ferenac</t>
  </si>
  <si>
    <t>Klara Bogović</t>
  </si>
  <si>
    <t>2133/05-02-25-154</t>
  </si>
  <si>
    <t>Martina Škvorc</t>
  </si>
  <si>
    <t>2133/05-02-25-157</t>
  </si>
  <si>
    <t>Lara Graša</t>
  </si>
  <si>
    <t>2133/05-02-25-158</t>
  </si>
  <si>
    <t>Matija Tek</t>
  </si>
  <si>
    <t>2133/05-02-25-163</t>
  </si>
  <si>
    <t>Noa Stupić</t>
  </si>
  <si>
    <t>2133/05-02-25-167</t>
  </si>
  <si>
    <t>Mario Vardijan</t>
  </si>
  <si>
    <t>o kupoprodaji nekretnine (Kaptol)</t>
  </si>
  <si>
    <t>940-01/25-01/17</t>
  </si>
  <si>
    <t>Marija Šaflin</t>
  </si>
  <si>
    <t>Aurora Latin</t>
  </si>
  <si>
    <t>2133/05-02-25-151</t>
  </si>
  <si>
    <t>Lucija Vrbos</t>
  </si>
  <si>
    <t>Dario Šoštarić</t>
  </si>
  <si>
    <t>Lucija Furjanić</t>
  </si>
  <si>
    <t>Tea Puljak</t>
  </si>
  <si>
    <t>Tamara Kišić</t>
  </si>
  <si>
    <t>Lorena Vuljanković</t>
  </si>
  <si>
    <t>Lovro Furjanić</t>
  </si>
  <si>
    <t>2133/05-02-25-128</t>
  </si>
  <si>
    <t>Patrik Pilat</t>
  </si>
  <si>
    <t>2133/05-02-25-130</t>
  </si>
  <si>
    <t>Sara Jelenčić</t>
  </si>
  <si>
    <t>2133/05-02-25-132</t>
  </si>
  <si>
    <t>Iva Jelenčić</t>
  </si>
  <si>
    <t>2133/05-02-25-133</t>
  </si>
  <si>
    <t>Luka Perašin</t>
  </si>
  <si>
    <t>2133/05-02-25-134</t>
  </si>
  <si>
    <t>Helena Mlačak</t>
  </si>
  <si>
    <t>Luka Jandri</t>
  </si>
  <si>
    <t>Gita Kovačević</t>
  </si>
  <si>
    <t>Dominik Dumešić</t>
  </si>
  <si>
    <t>2133/05-02-25-140</t>
  </si>
  <si>
    <t>Lara Bakarić</t>
  </si>
  <si>
    <t>2133/05-02-25-141</t>
  </si>
  <si>
    <t>Elena Hanžek</t>
  </si>
  <si>
    <t>2133/05-02-25-143</t>
  </si>
  <si>
    <t>David Bačvar</t>
  </si>
  <si>
    <t>2133/05-02-25-144</t>
  </si>
  <si>
    <t>Ana Marija Šiljac</t>
  </si>
  <si>
    <t>2133/05-02-25-145</t>
  </si>
  <si>
    <t>Matej Mihalić</t>
  </si>
  <si>
    <t>Luka Marković - Mikoč</t>
  </si>
  <si>
    <t>2133/05-02-25-150</t>
  </si>
  <si>
    <t>Doroea Jurina</t>
  </si>
  <si>
    <t>2133/05-02-25-153</t>
  </si>
  <si>
    <t>Mihael Hrastov</t>
  </si>
  <si>
    <t>2133/05-02-25-155</t>
  </si>
  <si>
    <t>Matea Vuljanić</t>
  </si>
  <si>
    <t>2133/05-02-25-156</t>
  </si>
  <si>
    <t>Nena Lipšinić</t>
  </si>
  <si>
    <t>2133/05-02-25-159</t>
  </si>
  <si>
    <t>Mia Marinčić</t>
  </si>
  <si>
    <t>2133/05-02-25-160</t>
  </si>
  <si>
    <t>Leon Lukunić</t>
  </si>
  <si>
    <t>2133/05-02-25-162</t>
  </si>
  <si>
    <t>Stribor Cvijak</t>
  </si>
  <si>
    <t>2133/05-02-25-164</t>
  </si>
  <si>
    <t>Tin Slanac</t>
  </si>
  <si>
    <t>2133/05-02-25-165</t>
  </si>
  <si>
    <t xml:space="preserve">David Starešina </t>
  </si>
  <si>
    <t>2133/05-02-25-166</t>
  </si>
  <si>
    <t>Dječji vrtić Zvončić Ozalj</t>
  </si>
  <si>
    <t>o prijenosu prava vlasništva</t>
  </si>
  <si>
    <t>406-03/25-01/01</t>
  </si>
  <si>
    <t>19.12.2025.</t>
  </si>
  <si>
    <t>Šimun Borić</t>
  </si>
  <si>
    <t>2133/05-02-25-169</t>
  </si>
  <si>
    <t>Dina Kolar</t>
  </si>
  <si>
    <t>2133/05-02-25-161</t>
  </si>
  <si>
    <t>Jasna Stojković</t>
  </si>
  <si>
    <t>br.2. o priznanju ulaganja u stambeni prostor - kuću u Ozlju, Zrinskih i Frankopana 12</t>
  </si>
  <si>
    <t>371-02/24-01/01</t>
  </si>
  <si>
    <t>o sufinanciranju radovi na sanaciji vodoopskrbe u dijelu naselja Levkušje</t>
  </si>
  <si>
    <t>325-04/25-01/02</t>
  </si>
  <si>
    <t>02.10.2025.</t>
  </si>
  <si>
    <t>Mihaela Šimunić</t>
  </si>
  <si>
    <t>2133/05-02-25-137</t>
  </si>
  <si>
    <t>dodatak I. ugovoru o nabavi radova - ev.br. 45/2025</t>
  </si>
  <si>
    <t>22.12.2025.</t>
  </si>
  <si>
    <t>Direkcija Republike Slovenije i Grada Ozlja</t>
  </si>
  <si>
    <t xml:space="preserve">o izvanrednom održavanju mosta preko potoka Kamenica između naselja Božakovo (Republika Slovenija) - Obrež (Republika Hrvatska) na slovensko-hrvatskoj državnoj granici </t>
  </si>
  <si>
    <t>11.11.2025.</t>
  </si>
  <si>
    <t>Zona kvadrat d.o.o.</t>
  </si>
  <si>
    <t>dodatak I. ugovoru o nabavi za predmet nabave: Usluga izrade Izmjena i dopuna Prostornog plana uređenja Grada Ozlja, evidencijski broj nabave: 44/2024</t>
  </si>
  <si>
    <t>406-01/24-01/13</t>
  </si>
  <si>
    <t>18.12.2025.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</si>
</sst>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Bookman Old Style"/>
      <family val="1"/>
      <charset val="238"/>
    </font>
    <font>
      <sz val="8"/>
      <name val="Calibri"/>
      <family val="2"/>
      <scheme val="minor"/>
    </font>
    <font>
      <sz val="10"/>
      <color rgb="FFFFC000"/>
      <name val="Bookman Old Style"/>
      <family val="1"/>
      <charset val="238"/>
    </font>
    <font>
      <sz val="10"/>
      <color theme="1"/>
      <name val="Bookman Old Styl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1" applyFont="1" applyBorder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164" fontId="2" fillId="0" borderId="0" xfId="1" applyFont="1"/>
    <xf numFmtId="0" fontId="2" fillId="0" borderId="0" xfId="0" applyFont="1" applyAlignment="1">
      <alignment horizontal="center" wrapText="1"/>
    </xf>
    <xf numFmtId="164" fontId="2" fillId="0" borderId="0" xfId="1" applyFont="1" applyAlignment="1">
      <alignment wrapText="1"/>
    </xf>
    <xf numFmtId="0" fontId="2" fillId="0" borderId="1" xfId="0" applyFont="1" applyBorder="1" applyAlignment="1">
      <alignment horizontal="center" wrapText="1"/>
    </xf>
    <xf numFmtId="164" fontId="2" fillId="0" borderId="1" xfId="1" applyFont="1" applyBorder="1" applyAlignment="1">
      <alignment wrapText="1"/>
    </xf>
    <xf numFmtId="164" fontId="2" fillId="0" borderId="1" xfId="1" applyFont="1" applyBorder="1" applyAlignment="1">
      <alignment horizontal="center" wrapText="1"/>
    </xf>
    <xf numFmtId="14" fontId="2" fillId="0" borderId="1" xfId="0" applyNumberFormat="1" applyFont="1" applyBorder="1"/>
    <xf numFmtId="164" fontId="2" fillId="0" borderId="1" xfId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164" fontId="4" fillId="0" borderId="1" xfId="1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14" fontId="2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164" fontId="5" fillId="0" borderId="1" xfId="1" applyFont="1" applyBorder="1"/>
    <xf numFmtId="164" fontId="5" fillId="0" borderId="0" xfId="1" applyFont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164" fontId="4" fillId="2" borderId="1" xfId="1" applyFont="1" applyFill="1" applyBorder="1"/>
    <xf numFmtId="164" fontId="4" fillId="0" borderId="0" xfId="1" applyFont="1"/>
    <xf numFmtId="164" fontId="2" fillId="0" borderId="0" xfId="0" applyNumberFormat="1" applyFont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1"/>
  <sheetViews>
    <sheetView tabSelected="1" topLeftCell="A140" zoomScaleNormal="100" workbookViewId="0">
      <selection activeCell="H151" sqref="H151"/>
    </sheetView>
  </sheetViews>
  <sheetFormatPr defaultColWidth="9.140625" defaultRowHeight="15" x14ac:dyDescent="0.3"/>
  <cols>
    <col min="1" max="1" width="9.140625" style="7"/>
    <col min="2" max="2" width="9.85546875" style="7" customWidth="1"/>
    <col min="3" max="3" width="52.140625" style="5" customWidth="1"/>
    <col min="4" max="4" width="63.42578125" style="6" customWidth="1"/>
    <col min="5" max="5" width="24" style="5" customWidth="1"/>
    <col min="6" max="6" width="28.42578125" style="5" customWidth="1"/>
    <col min="7" max="7" width="25.85546875" style="5" customWidth="1"/>
    <col min="8" max="8" width="20" style="8" customWidth="1"/>
    <col min="9" max="9" width="20.140625" style="8" hidden="1" customWidth="1"/>
    <col min="10" max="10" width="18.85546875" style="8" customWidth="1"/>
    <col min="11" max="11" width="21.7109375" style="8" customWidth="1"/>
    <col min="12" max="12" width="18.28515625" style="5" customWidth="1"/>
    <col min="13" max="16384" width="9.140625" style="5"/>
  </cols>
  <sheetData>
    <row r="1" spans="1:11" s="6" customFormat="1" ht="20.100000000000001" customHeight="1" x14ac:dyDescent="0.3">
      <c r="A1" s="9"/>
      <c r="B1" s="9"/>
      <c r="C1" s="5"/>
      <c r="H1" s="10"/>
      <c r="I1" s="10"/>
      <c r="J1" s="10"/>
      <c r="K1" s="8"/>
    </row>
    <row r="2" spans="1:11" s="6" customFormat="1" ht="20.100000000000001" customHeight="1" x14ac:dyDescent="0.3">
      <c r="A2" s="36" t="s">
        <v>9</v>
      </c>
      <c r="B2" s="36"/>
      <c r="C2" s="36"/>
      <c r="D2" s="36"/>
      <c r="E2" s="36"/>
      <c r="F2" s="36"/>
      <c r="G2" s="36"/>
      <c r="H2" s="36"/>
      <c r="I2" s="36"/>
      <c r="J2" s="36"/>
      <c r="K2" s="8"/>
    </row>
    <row r="3" spans="1:11" s="6" customFormat="1" ht="20.100000000000001" customHeight="1" x14ac:dyDescent="0.3">
      <c r="A3" s="36" t="s">
        <v>86</v>
      </c>
      <c r="B3" s="36"/>
      <c r="C3" s="36"/>
      <c r="D3" s="36"/>
      <c r="E3" s="36"/>
      <c r="F3" s="36"/>
      <c r="G3" s="36"/>
      <c r="H3" s="36"/>
      <c r="I3" s="36"/>
      <c r="J3" s="36"/>
      <c r="K3" s="8"/>
    </row>
    <row r="4" spans="1:11" s="6" customFormat="1" ht="20.100000000000001" customHeight="1" x14ac:dyDescent="0.3">
      <c r="A4" s="9"/>
      <c r="B4" s="9"/>
      <c r="C4" s="5"/>
      <c r="H4" s="10"/>
      <c r="I4" s="10"/>
      <c r="J4" s="10"/>
      <c r="K4" s="8"/>
    </row>
    <row r="5" spans="1:11" s="6" customFormat="1" ht="35.1" customHeight="1" x14ac:dyDescent="0.3">
      <c r="A5" s="11" t="s">
        <v>0</v>
      </c>
      <c r="B5" s="11" t="s">
        <v>1</v>
      </c>
      <c r="C5" s="2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2" t="s">
        <v>7</v>
      </c>
      <c r="I5" s="12" t="s">
        <v>7</v>
      </c>
      <c r="J5" s="12" t="s">
        <v>8</v>
      </c>
      <c r="K5" s="10"/>
    </row>
    <row r="6" spans="1:11" x14ac:dyDescent="0.3">
      <c r="A6" s="3" t="s">
        <v>19</v>
      </c>
      <c r="B6" s="3" t="s">
        <v>16</v>
      </c>
      <c r="C6" s="2" t="s">
        <v>20</v>
      </c>
      <c r="D6" s="1" t="s">
        <v>18</v>
      </c>
      <c r="E6" s="2" t="s">
        <v>23</v>
      </c>
      <c r="F6" s="2" t="s">
        <v>22</v>
      </c>
      <c r="G6" s="2" t="s">
        <v>21</v>
      </c>
      <c r="H6" s="4">
        <v>3131.48</v>
      </c>
      <c r="I6" s="4"/>
      <c r="J6" s="4"/>
      <c r="K6" s="8">
        <v>3131.48</v>
      </c>
    </row>
    <row r="7" spans="1:11" x14ac:dyDescent="0.3">
      <c r="A7" s="3" t="s">
        <v>24</v>
      </c>
      <c r="B7" s="3" t="s">
        <v>10</v>
      </c>
      <c r="C7" s="2" t="s">
        <v>28</v>
      </c>
      <c r="D7" s="1" t="s">
        <v>17</v>
      </c>
      <c r="E7" s="2" t="s">
        <v>31</v>
      </c>
      <c r="F7" s="2" t="s">
        <v>30</v>
      </c>
      <c r="G7" s="2" t="s">
        <v>29</v>
      </c>
      <c r="H7" s="4"/>
      <c r="I7" s="4"/>
      <c r="J7" s="4">
        <v>68.39</v>
      </c>
      <c r="K7" s="8">
        <v>68.69</v>
      </c>
    </row>
    <row r="8" spans="1:11" ht="30" x14ac:dyDescent="0.3">
      <c r="A8" s="3" t="s">
        <v>32</v>
      </c>
      <c r="B8" s="3" t="s">
        <v>33</v>
      </c>
      <c r="C8" s="2" t="s">
        <v>34</v>
      </c>
      <c r="D8" s="1" t="s">
        <v>35</v>
      </c>
      <c r="E8" s="2" t="s">
        <v>36</v>
      </c>
      <c r="F8" s="2" t="s">
        <v>37</v>
      </c>
      <c r="G8" s="2" t="s">
        <v>38</v>
      </c>
      <c r="H8" s="4">
        <v>54000</v>
      </c>
      <c r="I8" s="4"/>
      <c r="J8" s="4"/>
    </row>
    <row r="9" spans="1:11" x14ac:dyDescent="0.3">
      <c r="A9" s="3" t="s">
        <v>39</v>
      </c>
      <c r="B9" s="3" t="s">
        <v>10</v>
      </c>
      <c r="C9" s="2" t="s">
        <v>50</v>
      </c>
      <c r="D9" s="1" t="s">
        <v>51</v>
      </c>
      <c r="E9" s="2" t="s">
        <v>52</v>
      </c>
      <c r="F9" s="2" t="s">
        <v>30</v>
      </c>
      <c r="G9" s="2" t="s">
        <v>49</v>
      </c>
      <c r="H9" s="4"/>
      <c r="I9" s="4"/>
      <c r="J9" s="4">
        <v>961.06</v>
      </c>
    </row>
    <row r="10" spans="1:11" x14ac:dyDescent="0.3">
      <c r="A10" s="3" t="s">
        <v>53</v>
      </c>
      <c r="B10" s="3" t="s">
        <v>10</v>
      </c>
      <c r="C10" s="2" t="s">
        <v>54</v>
      </c>
      <c r="D10" s="1" t="s">
        <v>55</v>
      </c>
      <c r="E10" s="2" t="s">
        <v>57</v>
      </c>
      <c r="F10" s="2" t="s">
        <v>56</v>
      </c>
      <c r="G10" s="2" t="s">
        <v>29</v>
      </c>
      <c r="H10" s="4"/>
      <c r="I10" s="4"/>
      <c r="J10" s="4">
        <v>160858.43</v>
      </c>
      <c r="K10" s="8">
        <v>201073.04</v>
      </c>
    </row>
    <row r="11" spans="1:11" ht="30" x14ac:dyDescent="0.3">
      <c r="A11" s="3" t="s">
        <v>58</v>
      </c>
      <c r="B11" s="3" t="s">
        <v>10</v>
      </c>
      <c r="C11" s="2" t="s">
        <v>59</v>
      </c>
      <c r="D11" s="1" t="s">
        <v>60</v>
      </c>
      <c r="E11" s="2" t="s">
        <v>62</v>
      </c>
      <c r="F11" s="2" t="s">
        <v>63</v>
      </c>
      <c r="G11" s="2" t="s">
        <v>61</v>
      </c>
      <c r="H11" s="4"/>
      <c r="I11" s="4"/>
      <c r="J11" s="4">
        <v>960</v>
      </c>
      <c r="K11" s="8">
        <v>1200</v>
      </c>
    </row>
    <row r="12" spans="1:11" x14ac:dyDescent="0.3">
      <c r="A12" s="3" t="s">
        <v>64</v>
      </c>
      <c r="B12" s="3" t="s">
        <v>10</v>
      </c>
      <c r="C12" s="2" t="s">
        <v>65</v>
      </c>
      <c r="D12" s="1" t="s">
        <v>66</v>
      </c>
      <c r="E12" s="2" t="s">
        <v>62</v>
      </c>
      <c r="F12" s="2" t="s">
        <v>67</v>
      </c>
      <c r="G12" s="2" t="s">
        <v>29</v>
      </c>
      <c r="H12" s="4"/>
      <c r="I12" s="4"/>
      <c r="J12" s="4">
        <v>1200</v>
      </c>
      <c r="K12" s="8">
        <v>1500</v>
      </c>
    </row>
    <row r="13" spans="1:11" x14ac:dyDescent="0.3">
      <c r="A13" s="3" t="s">
        <v>68</v>
      </c>
      <c r="B13" s="3" t="s">
        <v>10</v>
      </c>
      <c r="C13" s="2" t="s">
        <v>69</v>
      </c>
      <c r="D13" s="1" t="s">
        <v>70</v>
      </c>
      <c r="E13" s="2" t="s">
        <v>62</v>
      </c>
      <c r="F13" s="2" t="s">
        <v>71</v>
      </c>
      <c r="G13" s="2" t="s">
        <v>29</v>
      </c>
      <c r="H13" s="4"/>
      <c r="I13" s="4"/>
      <c r="J13" s="4">
        <v>5256</v>
      </c>
      <c r="K13" s="8">
        <v>6570</v>
      </c>
    </row>
    <row r="14" spans="1:11" x14ac:dyDescent="0.3">
      <c r="A14" s="3" t="s">
        <v>72</v>
      </c>
      <c r="B14" s="3" t="s">
        <v>10</v>
      </c>
      <c r="C14" s="2" t="s">
        <v>73</v>
      </c>
      <c r="D14" s="1" t="s">
        <v>74</v>
      </c>
      <c r="E14" s="2" t="s">
        <v>62</v>
      </c>
      <c r="F14" s="2" t="s">
        <v>75</v>
      </c>
      <c r="G14" s="2" t="s">
        <v>29</v>
      </c>
      <c r="H14" s="4"/>
      <c r="I14" s="4"/>
      <c r="J14" s="4"/>
    </row>
    <row r="15" spans="1:11" ht="30" x14ac:dyDescent="0.3">
      <c r="A15" s="3" t="s">
        <v>76</v>
      </c>
      <c r="B15" s="3" t="s">
        <v>10</v>
      </c>
      <c r="C15" s="1" t="s">
        <v>77</v>
      </c>
      <c r="D15" s="1" t="s">
        <v>78</v>
      </c>
      <c r="E15" s="2" t="s">
        <v>79</v>
      </c>
      <c r="F15" s="2" t="s">
        <v>75</v>
      </c>
      <c r="G15" s="2" t="s">
        <v>29</v>
      </c>
      <c r="H15" s="4"/>
      <c r="I15" s="4"/>
      <c r="J15" s="4">
        <v>1600</v>
      </c>
      <c r="K15" s="8">
        <v>2000</v>
      </c>
    </row>
    <row r="16" spans="1:11" ht="30" x14ac:dyDescent="0.3">
      <c r="A16" s="3" t="s">
        <v>80</v>
      </c>
      <c r="B16" s="3" t="s">
        <v>10</v>
      </c>
      <c r="C16" s="1" t="s">
        <v>77</v>
      </c>
      <c r="D16" s="1" t="s">
        <v>81</v>
      </c>
      <c r="E16" s="2" t="s">
        <v>79</v>
      </c>
      <c r="F16" s="2" t="s">
        <v>71</v>
      </c>
      <c r="G16" s="2" t="s">
        <v>29</v>
      </c>
      <c r="H16" s="4"/>
      <c r="I16" s="4"/>
      <c r="J16" s="4">
        <v>12000</v>
      </c>
      <c r="K16" s="8">
        <v>15000</v>
      </c>
    </row>
    <row r="17" spans="1:11" ht="45" x14ac:dyDescent="0.3">
      <c r="A17" s="3" t="s">
        <v>82</v>
      </c>
      <c r="B17" s="3" t="s">
        <v>10</v>
      </c>
      <c r="C17" s="2" t="s">
        <v>54</v>
      </c>
      <c r="D17" s="1" t="s">
        <v>83</v>
      </c>
      <c r="E17" s="2" t="s">
        <v>84</v>
      </c>
      <c r="F17" s="2" t="s">
        <v>85</v>
      </c>
      <c r="G17" s="2" t="s">
        <v>49</v>
      </c>
      <c r="H17" s="4"/>
      <c r="I17" s="4"/>
      <c r="J17" s="4">
        <v>436693.53</v>
      </c>
      <c r="K17" s="8">
        <v>545866.91</v>
      </c>
    </row>
    <row r="18" spans="1:11" ht="30" x14ac:dyDescent="0.3">
      <c r="A18" s="3" t="s">
        <v>91</v>
      </c>
      <c r="B18" s="3" t="s">
        <v>10</v>
      </c>
      <c r="C18" s="2" t="s">
        <v>92</v>
      </c>
      <c r="D18" s="1" t="s">
        <v>93</v>
      </c>
      <c r="E18" s="2" t="s">
        <v>96</v>
      </c>
      <c r="F18" s="2" t="s">
        <v>95</v>
      </c>
      <c r="G18" s="2" t="s">
        <v>94</v>
      </c>
      <c r="H18" s="4"/>
      <c r="I18" s="4"/>
      <c r="J18" s="4">
        <v>250515</v>
      </c>
      <c r="K18" s="8">
        <v>313143.75</v>
      </c>
    </row>
    <row r="19" spans="1:11" ht="30" x14ac:dyDescent="0.3">
      <c r="A19" s="16" t="s">
        <v>97</v>
      </c>
      <c r="B19" s="16" t="s">
        <v>33</v>
      </c>
      <c r="C19" s="17" t="s">
        <v>102</v>
      </c>
      <c r="D19" s="17" t="s">
        <v>103</v>
      </c>
      <c r="E19" s="18" t="s">
        <v>105</v>
      </c>
      <c r="F19" s="18" t="s">
        <v>37</v>
      </c>
      <c r="G19" s="18" t="s">
        <v>106</v>
      </c>
      <c r="H19" s="19">
        <v>7080.08</v>
      </c>
      <c r="I19" s="19"/>
      <c r="J19" s="19"/>
    </row>
    <row r="20" spans="1:11" ht="30" x14ac:dyDescent="0.3">
      <c r="A20" s="16">
        <v>15</v>
      </c>
      <c r="B20" s="16" t="s">
        <v>33</v>
      </c>
      <c r="C20" s="17" t="s">
        <v>102</v>
      </c>
      <c r="D20" s="17" t="s">
        <v>104</v>
      </c>
      <c r="E20" s="18" t="s">
        <v>105</v>
      </c>
      <c r="F20" s="18" t="s">
        <v>107</v>
      </c>
      <c r="G20" s="19" t="s">
        <v>106</v>
      </c>
      <c r="H20" s="19">
        <v>129353.91</v>
      </c>
      <c r="I20" s="19"/>
      <c r="J20" s="19"/>
    </row>
    <row r="21" spans="1:11" x14ac:dyDescent="0.3">
      <c r="A21" s="3">
        <v>16</v>
      </c>
      <c r="B21" s="3" t="s">
        <v>10</v>
      </c>
      <c r="C21" s="2" t="s">
        <v>108</v>
      </c>
      <c r="D21" s="1" t="s">
        <v>109</v>
      </c>
      <c r="E21" s="2" t="s">
        <v>110</v>
      </c>
      <c r="F21" s="2" t="s">
        <v>111</v>
      </c>
      <c r="G21" s="2" t="s">
        <v>114</v>
      </c>
      <c r="H21" s="4"/>
      <c r="I21" s="4"/>
      <c r="J21" s="4"/>
    </row>
    <row r="22" spans="1:11" x14ac:dyDescent="0.3">
      <c r="A22" s="3">
        <v>17</v>
      </c>
      <c r="B22" s="3" t="s">
        <v>10</v>
      </c>
      <c r="C22" s="2" t="s">
        <v>108</v>
      </c>
      <c r="D22" s="1" t="s">
        <v>112</v>
      </c>
      <c r="E22" s="2" t="s">
        <v>110</v>
      </c>
      <c r="F22" s="2" t="s">
        <v>113</v>
      </c>
      <c r="G22" s="2" t="s">
        <v>114</v>
      </c>
      <c r="H22" s="4"/>
      <c r="I22" s="4"/>
      <c r="J22" s="4"/>
    </row>
    <row r="23" spans="1:11" x14ac:dyDescent="0.3">
      <c r="A23" s="3">
        <v>18</v>
      </c>
      <c r="B23" s="3" t="s">
        <v>10</v>
      </c>
      <c r="C23" s="2" t="s">
        <v>108</v>
      </c>
      <c r="D23" s="1" t="s">
        <v>115</v>
      </c>
      <c r="E23" s="2" t="s">
        <v>110</v>
      </c>
      <c r="F23" s="2" t="s">
        <v>116</v>
      </c>
      <c r="G23" s="2" t="s">
        <v>114</v>
      </c>
      <c r="H23" s="4"/>
      <c r="I23" s="4"/>
      <c r="J23" s="4"/>
    </row>
    <row r="24" spans="1:11" x14ac:dyDescent="0.3">
      <c r="A24" s="3">
        <v>19</v>
      </c>
      <c r="B24" s="3" t="s">
        <v>10</v>
      </c>
      <c r="C24" s="2" t="s">
        <v>108</v>
      </c>
      <c r="D24" s="1" t="s">
        <v>117</v>
      </c>
      <c r="E24" s="2" t="s">
        <v>110</v>
      </c>
      <c r="F24" s="2" t="s">
        <v>118</v>
      </c>
      <c r="G24" s="2" t="s">
        <v>114</v>
      </c>
      <c r="H24" s="4"/>
      <c r="I24" s="4"/>
      <c r="J24" s="4"/>
    </row>
    <row r="25" spans="1:11" x14ac:dyDescent="0.3">
      <c r="A25" s="3">
        <v>20</v>
      </c>
      <c r="B25" s="3" t="s">
        <v>10</v>
      </c>
      <c r="C25" s="2" t="s">
        <v>108</v>
      </c>
      <c r="D25" s="1" t="s">
        <v>120</v>
      </c>
      <c r="E25" s="2" t="s">
        <v>110</v>
      </c>
      <c r="F25" s="2" t="s">
        <v>119</v>
      </c>
      <c r="G25" s="2" t="s">
        <v>114</v>
      </c>
      <c r="H25" s="4"/>
      <c r="I25" s="4"/>
      <c r="J25" s="4"/>
    </row>
    <row r="26" spans="1:11" x14ac:dyDescent="0.3">
      <c r="A26" s="3">
        <v>21</v>
      </c>
      <c r="B26" s="3" t="s">
        <v>10</v>
      </c>
      <c r="C26" s="2" t="s">
        <v>108</v>
      </c>
      <c r="D26" s="1" t="s">
        <v>121</v>
      </c>
      <c r="E26" s="2" t="s">
        <v>110</v>
      </c>
      <c r="F26" s="2" t="s">
        <v>122</v>
      </c>
      <c r="G26" s="2" t="s">
        <v>114</v>
      </c>
      <c r="H26" s="4"/>
      <c r="I26" s="4"/>
      <c r="J26" s="4"/>
    </row>
    <row r="27" spans="1:11" x14ac:dyDescent="0.3">
      <c r="A27" s="3">
        <v>22</v>
      </c>
      <c r="B27" s="3" t="s">
        <v>10</v>
      </c>
      <c r="C27" s="2" t="s">
        <v>108</v>
      </c>
      <c r="D27" s="1" t="s">
        <v>124</v>
      </c>
      <c r="E27" s="2" t="s">
        <v>110</v>
      </c>
      <c r="F27" s="2" t="s">
        <v>123</v>
      </c>
      <c r="G27" s="2" t="s">
        <v>114</v>
      </c>
      <c r="H27" s="4"/>
      <c r="I27" s="4"/>
      <c r="J27" s="4"/>
    </row>
    <row r="28" spans="1:11" x14ac:dyDescent="0.3">
      <c r="A28" s="3">
        <v>23</v>
      </c>
      <c r="B28" s="3" t="s">
        <v>10</v>
      </c>
      <c r="C28" s="2" t="s">
        <v>108</v>
      </c>
      <c r="D28" s="1" t="s">
        <v>125</v>
      </c>
      <c r="E28" s="2" t="s">
        <v>110</v>
      </c>
      <c r="F28" s="2" t="s">
        <v>126</v>
      </c>
      <c r="G28" s="2" t="s">
        <v>114</v>
      </c>
      <c r="H28" s="4"/>
      <c r="I28" s="4"/>
      <c r="J28" s="4"/>
    </row>
    <row r="29" spans="1:11" x14ac:dyDescent="0.3">
      <c r="A29" s="3">
        <v>24</v>
      </c>
      <c r="B29" s="3" t="s">
        <v>10</v>
      </c>
      <c r="C29" s="2" t="s">
        <v>108</v>
      </c>
      <c r="D29" s="1" t="s">
        <v>128</v>
      </c>
      <c r="E29" s="2" t="s">
        <v>110</v>
      </c>
      <c r="F29" s="2" t="s">
        <v>127</v>
      </c>
      <c r="G29" s="2" t="s">
        <v>114</v>
      </c>
      <c r="H29" s="4"/>
      <c r="I29" s="4"/>
      <c r="J29" s="4"/>
    </row>
    <row r="30" spans="1:11" x14ac:dyDescent="0.3">
      <c r="A30" s="3">
        <v>25</v>
      </c>
      <c r="B30" s="3" t="s">
        <v>10</v>
      </c>
      <c r="C30" s="2" t="s">
        <v>108</v>
      </c>
      <c r="D30" s="1" t="s">
        <v>130</v>
      </c>
      <c r="E30" s="2" t="s">
        <v>110</v>
      </c>
      <c r="F30" s="2" t="s">
        <v>129</v>
      </c>
      <c r="G30" s="2" t="s">
        <v>114</v>
      </c>
      <c r="H30" s="4"/>
      <c r="I30" s="4"/>
      <c r="J30" s="4"/>
    </row>
    <row r="31" spans="1:11" x14ac:dyDescent="0.3">
      <c r="A31" s="3">
        <v>26</v>
      </c>
      <c r="B31" s="3" t="s">
        <v>10</v>
      </c>
      <c r="C31" s="2" t="s">
        <v>108</v>
      </c>
      <c r="D31" s="1" t="s">
        <v>132</v>
      </c>
      <c r="E31" s="2" t="s">
        <v>110</v>
      </c>
      <c r="F31" s="2" t="s">
        <v>131</v>
      </c>
      <c r="G31" s="2" t="s">
        <v>114</v>
      </c>
      <c r="H31" s="4"/>
      <c r="I31" s="4"/>
      <c r="J31" s="4"/>
    </row>
    <row r="32" spans="1:11" x14ac:dyDescent="0.3">
      <c r="A32" s="3">
        <v>27</v>
      </c>
      <c r="B32" s="3" t="s">
        <v>10</v>
      </c>
      <c r="C32" s="2" t="s">
        <v>108</v>
      </c>
      <c r="D32" s="1" t="s">
        <v>134</v>
      </c>
      <c r="E32" s="2" t="s">
        <v>110</v>
      </c>
      <c r="F32" s="2" t="s">
        <v>133</v>
      </c>
      <c r="G32" s="2" t="s">
        <v>114</v>
      </c>
      <c r="H32" s="4"/>
      <c r="I32" s="4"/>
      <c r="J32" s="4"/>
    </row>
    <row r="33" spans="1:10" x14ac:dyDescent="0.3">
      <c r="A33" s="3">
        <v>28</v>
      </c>
      <c r="B33" s="3" t="s">
        <v>10</v>
      </c>
      <c r="C33" s="2" t="s">
        <v>108</v>
      </c>
      <c r="D33" s="1" t="s">
        <v>135</v>
      </c>
      <c r="E33" s="2" t="s">
        <v>110</v>
      </c>
      <c r="F33" s="2" t="s">
        <v>136</v>
      </c>
      <c r="G33" s="2" t="s">
        <v>114</v>
      </c>
      <c r="H33" s="4"/>
      <c r="I33" s="4"/>
      <c r="J33" s="4"/>
    </row>
    <row r="34" spans="1:10" x14ac:dyDescent="0.3">
      <c r="A34" s="3">
        <v>29</v>
      </c>
      <c r="B34" s="3" t="s">
        <v>10</v>
      </c>
      <c r="C34" s="2" t="s">
        <v>108</v>
      </c>
      <c r="D34" s="1" t="s">
        <v>137</v>
      </c>
      <c r="E34" s="2" t="s">
        <v>110</v>
      </c>
      <c r="F34" s="2" t="s">
        <v>138</v>
      </c>
      <c r="G34" s="2" t="s">
        <v>114</v>
      </c>
      <c r="H34" s="4"/>
      <c r="I34" s="4"/>
      <c r="J34" s="4"/>
    </row>
    <row r="35" spans="1:10" x14ac:dyDescent="0.3">
      <c r="A35" s="3">
        <v>30</v>
      </c>
      <c r="B35" s="3" t="s">
        <v>10</v>
      </c>
      <c r="C35" s="2" t="s">
        <v>108</v>
      </c>
      <c r="D35" s="1" t="s">
        <v>140</v>
      </c>
      <c r="E35" s="2" t="s">
        <v>110</v>
      </c>
      <c r="F35" s="2" t="s">
        <v>139</v>
      </c>
      <c r="G35" s="2" t="s">
        <v>114</v>
      </c>
      <c r="H35" s="4"/>
      <c r="I35" s="4"/>
      <c r="J35" s="4"/>
    </row>
    <row r="36" spans="1:10" x14ac:dyDescent="0.3">
      <c r="A36" s="3">
        <v>31</v>
      </c>
      <c r="B36" s="3" t="s">
        <v>10</v>
      </c>
      <c r="C36" s="2" t="s">
        <v>108</v>
      </c>
      <c r="D36" s="1" t="s">
        <v>142</v>
      </c>
      <c r="E36" s="2" t="s">
        <v>110</v>
      </c>
      <c r="F36" s="2" t="s">
        <v>141</v>
      </c>
      <c r="G36" s="2" t="s">
        <v>114</v>
      </c>
      <c r="H36" s="4"/>
      <c r="I36" s="4"/>
      <c r="J36" s="4"/>
    </row>
    <row r="37" spans="1:10" x14ac:dyDescent="0.3">
      <c r="A37" s="3">
        <v>32</v>
      </c>
      <c r="B37" s="3" t="s">
        <v>10</v>
      </c>
      <c r="C37" s="2" t="s">
        <v>108</v>
      </c>
      <c r="D37" s="1" t="s">
        <v>143</v>
      </c>
      <c r="E37" s="2" t="s">
        <v>110</v>
      </c>
      <c r="F37" s="2" t="s">
        <v>144</v>
      </c>
      <c r="G37" s="2" t="s">
        <v>114</v>
      </c>
      <c r="H37" s="4"/>
      <c r="I37" s="4"/>
      <c r="J37" s="4"/>
    </row>
    <row r="38" spans="1:10" x14ac:dyDescent="0.3">
      <c r="A38" s="3">
        <v>33</v>
      </c>
      <c r="B38" s="3" t="s">
        <v>10</v>
      </c>
      <c r="C38" s="2" t="s">
        <v>108</v>
      </c>
      <c r="D38" s="1" t="s">
        <v>146</v>
      </c>
      <c r="E38" s="2" t="s">
        <v>110</v>
      </c>
      <c r="F38" s="2" t="s">
        <v>145</v>
      </c>
      <c r="G38" s="2" t="s">
        <v>114</v>
      </c>
      <c r="H38" s="4"/>
      <c r="I38" s="4"/>
      <c r="J38" s="4"/>
    </row>
    <row r="39" spans="1:10" x14ac:dyDescent="0.3">
      <c r="A39" s="3">
        <v>34</v>
      </c>
      <c r="B39" s="3" t="s">
        <v>10</v>
      </c>
      <c r="C39" s="2" t="s">
        <v>108</v>
      </c>
      <c r="D39" s="1" t="s">
        <v>147</v>
      </c>
      <c r="E39" s="2" t="s">
        <v>110</v>
      </c>
      <c r="F39" s="2" t="s">
        <v>148</v>
      </c>
      <c r="G39" s="2" t="s">
        <v>114</v>
      </c>
      <c r="H39" s="4"/>
      <c r="I39" s="4"/>
      <c r="J39" s="4"/>
    </row>
    <row r="40" spans="1:10" x14ac:dyDescent="0.3">
      <c r="A40" s="3">
        <v>35</v>
      </c>
      <c r="B40" s="3" t="s">
        <v>10</v>
      </c>
      <c r="C40" s="2" t="s">
        <v>108</v>
      </c>
      <c r="D40" s="1" t="s">
        <v>150</v>
      </c>
      <c r="E40" s="2" t="s">
        <v>110</v>
      </c>
      <c r="F40" s="2" t="s">
        <v>149</v>
      </c>
      <c r="G40" s="2" t="s">
        <v>114</v>
      </c>
      <c r="H40" s="4"/>
      <c r="I40" s="4"/>
      <c r="J40" s="4"/>
    </row>
    <row r="41" spans="1:10" x14ac:dyDescent="0.3">
      <c r="A41" s="3">
        <v>36</v>
      </c>
      <c r="B41" s="3" t="s">
        <v>10</v>
      </c>
      <c r="C41" s="2" t="s">
        <v>108</v>
      </c>
      <c r="D41" s="1" t="s">
        <v>151</v>
      </c>
      <c r="E41" s="2" t="s">
        <v>110</v>
      </c>
      <c r="F41" s="2" t="s">
        <v>152</v>
      </c>
      <c r="G41" s="2" t="s">
        <v>114</v>
      </c>
      <c r="H41" s="4"/>
      <c r="I41" s="4"/>
      <c r="J41" s="4"/>
    </row>
    <row r="42" spans="1:10" x14ac:dyDescent="0.3">
      <c r="A42" s="3">
        <v>37</v>
      </c>
      <c r="B42" s="3" t="s">
        <v>10</v>
      </c>
      <c r="C42" s="2" t="s">
        <v>108</v>
      </c>
      <c r="D42" s="1" t="s">
        <v>154</v>
      </c>
      <c r="E42" s="2" t="s">
        <v>110</v>
      </c>
      <c r="F42" s="2" t="s">
        <v>153</v>
      </c>
      <c r="G42" s="2" t="s">
        <v>114</v>
      </c>
      <c r="H42" s="4"/>
      <c r="I42" s="4"/>
      <c r="J42" s="4"/>
    </row>
    <row r="43" spans="1:10" x14ac:dyDescent="0.3">
      <c r="A43" s="3">
        <v>38</v>
      </c>
      <c r="B43" s="3" t="s">
        <v>10</v>
      </c>
      <c r="C43" s="2" t="s">
        <v>108</v>
      </c>
      <c r="D43" s="1" t="s">
        <v>155</v>
      </c>
      <c r="E43" s="2" t="s">
        <v>110</v>
      </c>
      <c r="F43" s="2" t="s">
        <v>156</v>
      </c>
      <c r="G43" s="2" t="s">
        <v>114</v>
      </c>
      <c r="H43" s="4"/>
      <c r="I43" s="4"/>
      <c r="J43" s="4"/>
    </row>
    <row r="44" spans="1:10" x14ac:dyDescent="0.3">
      <c r="A44" s="3">
        <v>39</v>
      </c>
      <c r="B44" s="3" t="s">
        <v>10</v>
      </c>
      <c r="C44" s="2" t="s">
        <v>108</v>
      </c>
      <c r="D44" s="1" t="s">
        <v>158</v>
      </c>
      <c r="E44" s="2" t="s">
        <v>110</v>
      </c>
      <c r="F44" s="2" t="s">
        <v>157</v>
      </c>
      <c r="G44" s="2" t="s">
        <v>114</v>
      </c>
      <c r="H44" s="4"/>
      <c r="I44" s="4"/>
      <c r="J44" s="4"/>
    </row>
    <row r="45" spans="1:10" x14ac:dyDescent="0.3">
      <c r="A45" s="3">
        <v>40</v>
      </c>
      <c r="B45" s="3" t="s">
        <v>10</v>
      </c>
      <c r="C45" s="2" t="s">
        <v>108</v>
      </c>
      <c r="D45" s="1" t="s">
        <v>159</v>
      </c>
      <c r="E45" s="2" t="s">
        <v>110</v>
      </c>
      <c r="F45" s="2" t="s">
        <v>160</v>
      </c>
      <c r="G45" s="2" t="s">
        <v>114</v>
      </c>
      <c r="H45" s="4"/>
      <c r="I45" s="4"/>
      <c r="J45" s="4"/>
    </row>
    <row r="46" spans="1:10" x14ac:dyDescent="0.3">
      <c r="A46" s="3">
        <v>41</v>
      </c>
      <c r="B46" s="3" t="s">
        <v>10</v>
      </c>
      <c r="C46" s="2" t="s">
        <v>108</v>
      </c>
      <c r="D46" s="1" t="s">
        <v>163</v>
      </c>
      <c r="E46" s="2" t="s">
        <v>110</v>
      </c>
      <c r="F46" s="2" t="s">
        <v>161</v>
      </c>
      <c r="G46" s="2" t="s">
        <v>114</v>
      </c>
      <c r="H46" s="4"/>
      <c r="I46" s="4"/>
      <c r="J46" s="4"/>
    </row>
    <row r="47" spans="1:10" x14ac:dyDescent="0.3">
      <c r="A47" s="3">
        <v>42</v>
      </c>
      <c r="B47" s="3" t="s">
        <v>10</v>
      </c>
      <c r="C47" s="2" t="s">
        <v>108</v>
      </c>
      <c r="D47" s="1" t="s">
        <v>164</v>
      </c>
      <c r="E47" s="2" t="s">
        <v>110</v>
      </c>
      <c r="F47" s="2" t="s">
        <v>162</v>
      </c>
      <c r="G47" s="2" t="s">
        <v>114</v>
      </c>
      <c r="H47" s="4"/>
      <c r="I47" s="4"/>
      <c r="J47" s="4"/>
    </row>
    <row r="48" spans="1:10" x14ac:dyDescent="0.3">
      <c r="A48" s="3">
        <v>43</v>
      </c>
      <c r="B48" s="3" t="s">
        <v>10</v>
      </c>
      <c r="C48" s="2" t="s">
        <v>108</v>
      </c>
      <c r="D48" s="1" t="s">
        <v>165</v>
      </c>
      <c r="E48" s="2" t="s">
        <v>110</v>
      </c>
      <c r="F48" s="2" t="s">
        <v>166</v>
      </c>
      <c r="G48" s="2" t="s">
        <v>114</v>
      </c>
      <c r="H48" s="4"/>
      <c r="I48" s="4"/>
      <c r="J48" s="4"/>
    </row>
    <row r="49" spans="1:12" x14ac:dyDescent="0.3">
      <c r="A49" s="3">
        <v>44</v>
      </c>
      <c r="B49" s="3" t="s">
        <v>10</v>
      </c>
      <c r="C49" s="2" t="s">
        <v>108</v>
      </c>
      <c r="D49" s="1" t="s">
        <v>167</v>
      </c>
      <c r="E49" s="2" t="s">
        <v>110</v>
      </c>
      <c r="F49" s="2" t="s">
        <v>168</v>
      </c>
      <c r="G49" s="2" t="s">
        <v>114</v>
      </c>
      <c r="H49" s="4"/>
      <c r="I49" s="4"/>
      <c r="J49" s="4"/>
    </row>
    <row r="50" spans="1:12" x14ac:dyDescent="0.3">
      <c r="A50" s="3">
        <v>45</v>
      </c>
      <c r="B50" s="3" t="s">
        <v>10</v>
      </c>
      <c r="C50" s="2" t="s">
        <v>108</v>
      </c>
      <c r="D50" s="1" t="s">
        <v>169</v>
      </c>
      <c r="E50" s="2" t="s">
        <v>110</v>
      </c>
      <c r="F50" s="2" t="s">
        <v>170</v>
      </c>
      <c r="G50" s="2" t="s">
        <v>114</v>
      </c>
      <c r="H50" s="4"/>
      <c r="I50" s="4"/>
      <c r="J50" s="4"/>
    </row>
    <row r="51" spans="1:12" x14ac:dyDescent="0.3">
      <c r="A51" s="3">
        <v>46</v>
      </c>
      <c r="B51" s="3" t="s">
        <v>10</v>
      </c>
      <c r="C51" s="2" t="s">
        <v>108</v>
      </c>
      <c r="D51" s="1" t="s">
        <v>171</v>
      </c>
      <c r="E51" s="2" t="s">
        <v>110</v>
      </c>
      <c r="F51" s="2" t="s">
        <v>172</v>
      </c>
      <c r="G51" s="2" t="s">
        <v>114</v>
      </c>
      <c r="H51" s="4"/>
      <c r="I51" s="4"/>
      <c r="J51" s="4"/>
    </row>
    <row r="52" spans="1:12" x14ac:dyDescent="0.3">
      <c r="A52" s="3">
        <v>47</v>
      </c>
      <c r="B52" s="3" t="s">
        <v>10</v>
      </c>
      <c r="C52" s="2" t="s">
        <v>108</v>
      </c>
      <c r="D52" s="1" t="s">
        <v>173</v>
      </c>
      <c r="E52" s="2" t="s">
        <v>110</v>
      </c>
      <c r="F52" s="2" t="s">
        <v>174</v>
      </c>
      <c r="G52" s="2" t="s">
        <v>114</v>
      </c>
      <c r="H52" s="4"/>
      <c r="I52" s="4"/>
      <c r="J52" s="4"/>
    </row>
    <row r="53" spans="1:12" x14ac:dyDescent="0.3">
      <c r="A53" s="3">
        <v>48</v>
      </c>
      <c r="B53" s="3" t="s">
        <v>10</v>
      </c>
      <c r="C53" s="2" t="s">
        <v>183</v>
      </c>
      <c r="D53" s="1" t="s">
        <v>184</v>
      </c>
      <c r="E53" s="2" t="s">
        <v>62</v>
      </c>
      <c r="F53" s="2" t="s">
        <v>185</v>
      </c>
      <c r="G53" s="2" t="s">
        <v>186</v>
      </c>
      <c r="H53" s="4"/>
      <c r="I53" s="4"/>
      <c r="J53" s="4"/>
    </row>
    <row r="54" spans="1:12" x14ac:dyDescent="0.3">
      <c r="A54" s="3">
        <v>49</v>
      </c>
      <c r="B54" s="3" t="s">
        <v>10</v>
      </c>
      <c r="C54" s="2" t="s">
        <v>189</v>
      </c>
      <c r="D54" s="1" t="s">
        <v>187</v>
      </c>
      <c r="E54" s="2" t="s">
        <v>62</v>
      </c>
      <c r="F54" s="2" t="s">
        <v>188</v>
      </c>
      <c r="G54" s="2" t="s">
        <v>61</v>
      </c>
      <c r="H54" s="4"/>
      <c r="I54" s="4"/>
      <c r="J54" s="4">
        <v>2160</v>
      </c>
      <c r="K54" s="8">
        <v>2700</v>
      </c>
    </row>
    <row r="55" spans="1:12" ht="30" x14ac:dyDescent="0.3">
      <c r="A55" s="3">
        <v>50</v>
      </c>
      <c r="B55" s="3" t="s">
        <v>33</v>
      </c>
      <c r="C55" s="2" t="s">
        <v>190</v>
      </c>
      <c r="D55" s="1" t="s">
        <v>191</v>
      </c>
      <c r="E55" s="2" t="s">
        <v>192</v>
      </c>
      <c r="F55" s="2" t="s">
        <v>193</v>
      </c>
      <c r="G55" s="2" t="s">
        <v>194</v>
      </c>
      <c r="H55" s="4">
        <v>30000</v>
      </c>
      <c r="I55" s="4"/>
      <c r="J55" s="4"/>
    </row>
    <row r="56" spans="1:12" ht="30" x14ac:dyDescent="0.3">
      <c r="A56" s="3">
        <v>51</v>
      </c>
      <c r="B56" s="3" t="s">
        <v>10</v>
      </c>
      <c r="C56" s="2" t="s">
        <v>195</v>
      </c>
      <c r="D56" s="1" t="s">
        <v>196</v>
      </c>
      <c r="E56" s="2" t="s">
        <v>197</v>
      </c>
      <c r="F56" s="2" t="s">
        <v>193</v>
      </c>
      <c r="G56" s="2" t="s">
        <v>29</v>
      </c>
      <c r="H56" s="4"/>
      <c r="I56" s="4"/>
      <c r="J56" s="4"/>
    </row>
    <row r="57" spans="1:12" ht="30" x14ac:dyDescent="0.3">
      <c r="A57" s="3">
        <v>52</v>
      </c>
      <c r="B57" s="3" t="s">
        <v>33</v>
      </c>
      <c r="C57" s="2" t="s">
        <v>572</v>
      </c>
      <c r="D57" s="1" t="s">
        <v>198</v>
      </c>
      <c r="E57" s="2" t="s">
        <v>199</v>
      </c>
      <c r="F57" s="2" t="s">
        <v>188</v>
      </c>
      <c r="G57" s="2" t="s">
        <v>200</v>
      </c>
      <c r="H57" s="4">
        <v>45000</v>
      </c>
      <c r="I57" s="4"/>
      <c r="J57" s="4"/>
    </row>
    <row r="58" spans="1:12" x14ac:dyDescent="0.3">
      <c r="A58" s="3">
        <v>53</v>
      </c>
      <c r="B58" s="3" t="s">
        <v>16</v>
      </c>
      <c r="C58" s="2" t="s">
        <v>205</v>
      </c>
      <c r="D58" s="1" t="s">
        <v>206</v>
      </c>
      <c r="E58" s="2" t="s">
        <v>207</v>
      </c>
      <c r="F58" s="2" t="s">
        <v>208</v>
      </c>
      <c r="G58" s="2" t="s">
        <v>209</v>
      </c>
      <c r="H58" s="4">
        <v>30764</v>
      </c>
      <c r="I58" s="4"/>
      <c r="J58" s="4"/>
    </row>
    <row r="59" spans="1:12" ht="30" x14ac:dyDescent="0.3">
      <c r="A59" s="3">
        <v>54</v>
      </c>
      <c r="B59" s="3" t="s">
        <v>33</v>
      </c>
      <c r="C59" s="2" t="s">
        <v>210</v>
      </c>
      <c r="D59" s="1" t="s">
        <v>211</v>
      </c>
      <c r="E59" s="2" t="s">
        <v>212</v>
      </c>
      <c r="F59" s="2" t="s">
        <v>213</v>
      </c>
      <c r="G59" s="22" t="s">
        <v>214</v>
      </c>
      <c r="H59" s="4">
        <v>0</v>
      </c>
      <c r="I59" s="4"/>
      <c r="J59" s="4">
        <v>0</v>
      </c>
    </row>
    <row r="60" spans="1:12" x14ac:dyDescent="0.3">
      <c r="A60" s="3">
        <v>55</v>
      </c>
      <c r="B60" s="3" t="s">
        <v>10</v>
      </c>
      <c r="C60" s="2" t="s">
        <v>215</v>
      </c>
      <c r="D60" s="1" t="s">
        <v>216</v>
      </c>
      <c r="E60" s="2" t="s">
        <v>62</v>
      </c>
      <c r="F60" s="2" t="s">
        <v>217</v>
      </c>
      <c r="G60" s="2" t="s">
        <v>29</v>
      </c>
      <c r="H60" s="4"/>
      <c r="I60" s="4"/>
      <c r="J60" s="4">
        <v>1152</v>
      </c>
      <c r="K60" s="8">
        <v>1440</v>
      </c>
    </row>
    <row r="61" spans="1:12" x14ac:dyDescent="0.3">
      <c r="A61" s="3">
        <v>56</v>
      </c>
      <c r="B61" s="3" t="s">
        <v>10</v>
      </c>
      <c r="C61" s="2" t="s">
        <v>218</v>
      </c>
      <c r="D61" s="1" t="s">
        <v>216</v>
      </c>
      <c r="E61" s="2" t="s">
        <v>62</v>
      </c>
      <c r="F61" s="2" t="s">
        <v>219</v>
      </c>
      <c r="G61" s="2" t="s">
        <v>29</v>
      </c>
      <c r="H61" s="4"/>
      <c r="I61" s="4"/>
      <c r="J61" s="4">
        <v>2100</v>
      </c>
      <c r="K61" s="8">
        <v>2625</v>
      </c>
    </row>
    <row r="62" spans="1:12" x14ac:dyDescent="0.3">
      <c r="A62" s="3">
        <v>57</v>
      </c>
      <c r="B62" s="3" t="s">
        <v>10</v>
      </c>
      <c r="C62" s="2" t="s">
        <v>220</v>
      </c>
      <c r="D62" s="1" t="s">
        <v>221</v>
      </c>
      <c r="E62" s="2" t="s">
        <v>62</v>
      </c>
      <c r="F62" s="2" t="s">
        <v>222</v>
      </c>
      <c r="G62" s="14" t="s">
        <v>29</v>
      </c>
      <c r="H62" s="4"/>
      <c r="I62" s="4"/>
      <c r="J62" s="4">
        <v>1200</v>
      </c>
      <c r="K62" s="8">
        <v>1500</v>
      </c>
    </row>
    <row r="63" spans="1:12" x14ac:dyDescent="0.3">
      <c r="A63" s="3">
        <v>58</v>
      </c>
      <c r="B63" s="3" t="s">
        <v>10</v>
      </c>
      <c r="C63" s="1" t="s">
        <v>226</v>
      </c>
      <c r="D63" s="1" t="s">
        <v>216</v>
      </c>
      <c r="E63" s="2" t="s">
        <v>62</v>
      </c>
      <c r="F63" s="2" t="s">
        <v>227</v>
      </c>
      <c r="G63" s="2" t="s">
        <v>29</v>
      </c>
      <c r="H63" s="4"/>
      <c r="I63" s="4"/>
      <c r="J63" s="4">
        <v>1020</v>
      </c>
      <c r="K63" s="8">
        <v>1275</v>
      </c>
    </row>
    <row r="64" spans="1:12" x14ac:dyDescent="0.3">
      <c r="A64" s="3">
        <v>59</v>
      </c>
      <c r="B64" s="3" t="s">
        <v>10</v>
      </c>
      <c r="C64" s="1" t="s">
        <v>233</v>
      </c>
      <c r="D64" s="1" t="s">
        <v>216</v>
      </c>
      <c r="E64" s="2" t="s">
        <v>62</v>
      </c>
      <c r="F64" s="2" t="s">
        <v>232</v>
      </c>
      <c r="G64" s="2" t="s">
        <v>29</v>
      </c>
      <c r="H64" s="4"/>
      <c r="I64" s="4"/>
      <c r="J64" s="4">
        <v>840</v>
      </c>
      <c r="K64" s="8">
        <v>1050</v>
      </c>
      <c r="L64" s="33">
        <f>K60+K61+K62+K63+K64</f>
        <v>7890</v>
      </c>
    </row>
    <row r="65" spans="1:11" x14ac:dyDescent="0.3">
      <c r="A65" s="3">
        <v>60</v>
      </c>
      <c r="B65" s="3" t="s">
        <v>10</v>
      </c>
      <c r="C65" s="1" t="s">
        <v>234</v>
      </c>
      <c r="D65" s="1" t="s">
        <v>235</v>
      </c>
      <c r="E65" s="2" t="s">
        <v>62</v>
      </c>
      <c r="F65" s="2" t="s">
        <v>236</v>
      </c>
      <c r="G65" s="2" t="s">
        <v>200</v>
      </c>
      <c r="H65" s="4"/>
      <c r="I65" s="4"/>
      <c r="J65" s="4">
        <v>2800</v>
      </c>
      <c r="K65" s="8">
        <v>3500</v>
      </c>
    </row>
    <row r="66" spans="1:11" ht="30" x14ac:dyDescent="0.3">
      <c r="A66" s="3">
        <v>61</v>
      </c>
      <c r="B66" s="3" t="s">
        <v>10</v>
      </c>
      <c r="C66" s="2" t="s">
        <v>237</v>
      </c>
      <c r="D66" s="1" t="s">
        <v>239</v>
      </c>
      <c r="E66" s="2" t="s">
        <v>62</v>
      </c>
      <c r="F66" s="2" t="s">
        <v>30</v>
      </c>
      <c r="G66" s="2" t="s">
        <v>238</v>
      </c>
      <c r="H66" s="4"/>
      <c r="I66" s="4"/>
      <c r="J66" s="4">
        <v>0</v>
      </c>
    </row>
    <row r="67" spans="1:11" ht="30" x14ac:dyDescent="0.3">
      <c r="A67" s="3">
        <v>62</v>
      </c>
      <c r="B67" s="3" t="s">
        <v>10</v>
      </c>
      <c r="C67" s="2" t="s">
        <v>237</v>
      </c>
      <c r="D67" s="1" t="s">
        <v>245</v>
      </c>
      <c r="E67" s="2" t="s">
        <v>62</v>
      </c>
      <c r="F67" s="2" t="s">
        <v>240</v>
      </c>
      <c r="G67" s="2" t="s">
        <v>238</v>
      </c>
      <c r="H67" s="4"/>
      <c r="I67" s="4"/>
      <c r="J67" s="4">
        <v>0</v>
      </c>
    </row>
    <row r="68" spans="1:11" x14ac:dyDescent="0.3">
      <c r="A68" s="3">
        <v>63</v>
      </c>
      <c r="B68" s="3" t="s">
        <v>10</v>
      </c>
      <c r="C68" s="2" t="s">
        <v>244</v>
      </c>
      <c r="D68" s="1" t="s">
        <v>246</v>
      </c>
      <c r="E68" s="2" t="s">
        <v>62</v>
      </c>
      <c r="F68" s="2" t="s">
        <v>247</v>
      </c>
      <c r="G68" s="2" t="s">
        <v>29</v>
      </c>
      <c r="H68" s="4"/>
      <c r="I68" s="4"/>
      <c r="J68" s="4">
        <v>0</v>
      </c>
    </row>
    <row r="69" spans="1:11" ht="45" x14ac:dyDescent="0.3">
      <c r="A69" s="3">
        <v>64</v>
      </c>
      <c r="B69" s="3" t="s">
        <v>10</v>
      </c>
      <c r="C69" s="2" t="s">
        <v>92</v>
      </c>
      <c r="D69" s="1" t="s">
        <v>256</v>
      </c>
      <c r="E69" s="2" t="s">
        <v>259</v>
      </c>
      <c r="F69" s="2" t="s">
        <v>258</v>
      </c>
      <c r="G69" s="2" t="s">
        <v>257</v>
      </c>
      <c r="H69" s="4"/>
      <c r="I69" s="4"/>
      <c r="J69" s="4">
        <v>127480.5</v>
      </c>
      <c r="K69" s="8">
        <v>159350.63</v>
      </c>
    </row>
    <row r="70" spans="1:11" x14ac:dyDescent="0.3">
      <c r="A70" s="3">
        <v>65</v>
      </c>
      <c r="B70" s="3" t="s">
        <v>10</v>
      </c>
      <c r="C70" s="2" t="s">
        <v>266</v>
      </c>
      <c r="D70" s="1" t="s">
        <v>267</v>
      </c>
      <c r="E70" s="2" t="s">
        <v>62</v>
      </c>
      <c r="F70" s="2" t="s">
        <v>268</v>
      </c>
      <c r="G70" s="2" t="s">
        <v>29</v>
      </c>
      <c r="H70" s="4"/>
      <c r="I70" s="4"/>
      <c r="J70" s="4">
        <v>650</v>
      </c>
      <c r="K70" s="8">
        <v>650</v>
      </c>
    </row>
    <row r="71" spans="1:11" ht="60" x14ac:dyDescent="0.3">
      <c r="A71" s="28">
        <v>66</v>
      </c>
      <c r="B71" s="28" t="s">
        <v>33</v>
      </c>
      <c r="C71" s="29" t="s">
        <v>272</v>
      </c>
      <c r="D71" s="30" t="s">
        <v>273</v>
      </c>
      <c r="E71" s="29" t="s">
        <v>274</v>
      </c>
      <c r="F71" s="29" t="s">
        <v>95</v>
      </c>
      <c r="G71" s="29" t="s">
        <v>275</v>
      </c>
      <c r="H71" s="31">
        <v>450000</v>
      </c>
      <c r="I71" s="31"/>
      <c r="J71" s="31"/>
    </row>
    <row r="72" spans="1:11" ht="30" x14ac:dyDescent="0.3">
      <c r="A72" s="16">
        <v>67</v>
      </c>
      <c r="B72" s="16" t="s">
        <v>33</v>
      </c>
      <c r="C72" s="17" t="s">
        <v>34</v>
      </c>
      <c r="D72" s="17" t="s">
        <v>282</v>
      </c>
      <c r="E72" s="18" t="s">
        <v>36</v>
      </c>
      <c r="F72" s="18" t="s">
        <v>276</v>
      </c>
      <c r="G72" s="18" t="s">
        <v>277</v>
      </c>
      <c r="H72" s="19"/>
      <c r="I72" s="19"/>
      <c r="J72" s="19"/>
    </row>
    <row r="73" spans="1:11" x14ac:dyDescent="0.3">
      <c r="A73" s="3">
        <v>68</v>
      </c>
      <c r="B73" s="3" t="s">
        <v>10</v>
      </c>
      <c r="C73" s="2" t="s">
        <v>281</v>
      </c>
      <c r="D73" s="1" t="s">
        <v>283</v>
      </c>
      <c r="E73" s="2" t="s">
        <v>62</v>
      </c>
      <c r="F73" s="2" t="s">
        <v>262</v>
      </c>
      <c r="G73" s="2" t="s">
        <v>284</v>
      </c>
      <c r="H73" s="4"/>
      <c r="I73" s="4"/>
      <c r="J73" s="4">
        <v>4500</v>
      </c>
    </row>
    <row r="74" spans="1:11" x14ac:dyDescent="0.3">
      <c r="A74" s="3">
        <v>69</v>
      </c>
      <c r="B74" s="3" t="s">
        <v>10</v>
      </c>
      <c r="C74" s="2" t="s">
        <v>285</v>
      </c>
      <c r="D74" s="1" t="s">
        <v>283</v>
      </c>
      <c r="E74" s="2" t="s">
        <v>62</v>
      </c>
      <c r="F74" s="2" t="s">
        <v>286</v>
      </c>
      <c r="G74" s="2" t="s">
        <v>284</v>
      </c>
      <c r="H74" s="4"/>
      <c r="I74" s="4"/>
      <c r="J74" s="4">
        <v>800</v>
      </c>
      <c r="K74" s="8">
        <v>1000</v>
      </c>
    </row>
    <row r="75" spans="1:11" ht="30" x14ac:dyDescent="0.3">
      <c r="A75" s="3">
        <v>70</v>
      </c>
      <c r="B75" s="3" t="s">
        <v>10</v>
      </c>
      <c r="C75" s="2" t="s">
        <v>287</v>
      </c>
      <c r="D75" s="1" t="s">
        <v>290</v>
      </c>
      <c r="E75" s="2" t="s">
        <v>288</v>
      </c>
      <c r="F75" s="2" t="s">
        <v>286</v>
      </c>
      <c r="G75" s="2" t="s">
        <v>289</v>
      </c>
      <c r="H75" s="4"/>
      <c r="I75" s="4"/>
      <c r="J75" s="4">
        <v>74787.5</v>
      </c>
      <c r="K75" s="8">
        <v>93484.38</v>
      </c>
    </row>
    <row r="76" spans="1:11" ht="30" x14ac:dyDescent="0.3">
      <c r="A76" s="3">
        <v>71</v>
      </c>
      <c r="B76" s="3" t="s">
        <v>10</v>
      </c>
      <c r="C76" s="1" t="s">
        <v>324</v>
      </c>
      <c r="D76" s="1" t="s">
        <v>291</v>
      </c>
      <c r="E76" s="2" t="s">
        <v>62</v>
      </c>
      <c r="F76" s="2" t="s">
        <v>258</v>
      </c>
      <c r="G76" s="2" t="s">
        <v>178</v>
      </c>
      <c r="H76" s="4"/>
      <c r="I76" s="4"/>
      <c r="J76" s="4">
        <v>3200</v>
      </c>
      <c r="K76" s="8">
        <v>4000</v>
      </c>
    </row>
    <row r="77" spans="1:11" ht="30" x14ac:dyDescent="0.3">
      <c r="A77" s="3">
        <v>72</v>
      </c>
      <c r="B77" s="3" t="s">
        <v>10</v>
      </c>
      <c r="C77" s="2" t="s">
        <v>328</v>
      </c>
      <c r="D77" s="1" t="s">
        <v>329</v>
      </c>
      <c r="E77" s="2" t="s">
        <v>330</v>
      </c>
      <c r="F77" s="2" t="s">
        <v>331</v>
      </c>
      <c r="G77" s="2" t="s">
        <v>332</v>
      </c>
      <c r="H77" s="4"/>
      <c r="I77" s="4"/>
      <c r="J77" s="4">
        <v>0</v>
      </c>
    </row>
    <row r="78" spans="1:11" ht="45" x14ac:dyDescent="0.3">
      <c r="A78" s="16">
        <v>73</v>
      </c>
      <c r="B78" s="16" t="s">
        <v>33</v>
      </c>
      <c r="C78" s="18" t="s">
        <v>336</v>
      </c>
      <c r="D78" s="17" t="s">
        <v>338</v>
      </c>
      <c r="E78" s="18" t="s">
        <v>339</v>
      </c>
      <c r="F78" s="18" t="s">
        <v>188</v>
      </c>
      <c r="G78" s="18" t="s">
        <v>337</v>
      </c>
      <c r="H78" s="19">
        <v>63965.7</v>
      </c>
      <c r="I78" s="19"/>
      <c r="J78" s="19"/>
      <c r="K78" s="32"/>
    </row>
    <row r="79" spans="1:11" x14ac:dyDescent="0.3">
      <c r="A79" s="3">
        <v>74</v>
      </c>
      <c r="B79" s="3" t="s">
        <v>10</v>
      </c>
      <c r="C79" s="2" t="s">
        <v>244</v>
      </c>
      <c r="D79" s="1" t="s">
        <v>343</v>
      </c>
      <c r="E79" s="2" t="s">
        <v>62</v>
      </c>
      <c r="F79" s="2" t="s">
        <v>263</v>
      </c>
      <c r="G79" s="2" t="s">
        <v>275</v>
      </c>
      <c r="H79" s="4"/>
      <c r="I79" s="4"/>
      <c r="J79" s="4">
        <v>0</v>
      </c>
    </row>
    <row r="80" spans="1:11" ht="30" x14ac:dyDescent="0.3">
      <c r="A80" s="3">
        <v>75</v>
      </c>
      <c r="B80" s="3" t="s">
        <v>10</v>
      </c>
      <c r="C80" s="2" t="s">
        <v>349</v>
      </c>
      <c r="D80" s="1" t="s">
        <v>350</v>
      </c>
      <c r="E80" s="2" t="s">
        <v>351</v>
      </c>
      <c r="F80" s="2" t="s">
        <v>352</v>
      </c>
      <c r="G80" s="2" t="s">
        <v>353</v>
      </c>
      <c r="H80" s="4"/>
      <c r="I80" s="4"/>
      <c r="J80" s="4">
        <v>21219.3</v>
      </c>
      <c r="K80" s="8">
        <v>26524.13</v>
      </c>
    </row>
    <row r="81" spans="1:11" ht="30" x14ac:dyDescent="0.3">
      <c r="A81" s="16">
        <v>76</v>
      </c>
      <c r="B81" s="16" t="s">
        <v>33</v>
      </c>
      <c r="C81" s="18" t="s">
        <v>336</v>
      </c>
      <c r="D81" s="17" t="s">
        <v>354</v>
      </c>
      <c r="E81" s="18" t="s">
        <v>355</v>
      </c>
      <c r="F81" s="18" t="s">
        <v>356</v>
      </c>
      <c r="G81" s="18" t="s">
        <v>357</v>
      </c>
      <c r="H81" s="19">
        <v>2500</v>
      </c>
      <c r="I81" s="19"/>
      <c r="J81" s="19"/>
    </row>
    <row r="82" spans="1:11" ht="45" x14ac:dyDescent="0.3">
      <c r="A82" s="16">
        <v>77</v>
      </c>
      <c r="B82" s="16" t="s">
        <v>33</v>
      </c>
      <c r="C82" s="18" t="s">
        <v>336</v>
      </c>
      <c r="D82" s="17" t="s">
        <v>358</v>
      </c>
      <c r="E82" s="18" t="s">
        <v>359</v>
      </c>
      <c r="F82" s="18" t="s">
        <v>240</v>
      </c>
      <c r="G82" s="18" t="s">
        <v>357</v>
      </c>
      <c r="H82" s="19">
        <v>6000</v>
      </c>
      <c r="I82" s="19"/>
      <c r="J82" s="19"/>
    </row>
    <row r="83" spans="1:11" ht="45" x14ac:dyDescent="0.3">
      <c r="A83" s="16">
        <v>78</v>
      </c>
      <c r="B83" s="16" t="s">
        <v>33</v>
      </c>
      <c r="C83" s="18" t="s">
        <v>336</v>
      </c>
      <c r="D83" s="17" t="s">
        <v>360</v>
      </c>
      <c r="E83" s="18" t="s">
        <v>359</v>
      </c>
      <c r="F83" s="18" t="s">
        <v>63</v>
      </c>
      <c r="G83" s="18" t="s">
        <v>357</v>
      </c>
      <c r="H83" s="19">
        <v>3000</v>
      </c>
      <c r="I83" s="19"/>
      <c r="J83" s="19"/>
    </row>
    <row r="84" spans="1:11" ht="30" x14ac:dyDescent="0.3">
      <c r="A84" s="16">
        <v>79</v>
      </c>
      <c r="B84" s="16" t="s">
        <v>33</v>
      </c>
      <c r="C84" s="18" t="s">
        <v>336</v>
      </c>
      <c r="D84" s="17" t="s">
        <v>361</v>
      </c>
      <c r="E84" s="18" t="s">
        <v>363</v>
      </c>
      <c r="F84" s="18" t="s">
        <v>362</v>
      </c>
      <c r="G84" s="18" t="s">
        <v>357</v>
      </c>
      <c r="H84" s="19">
        <v>18000</v>
      </c>
      <c r="I84" s="19"/>
      <c r="J84" s="19"/>
    </row>
    <row r="85" spans="1:11" ht="45" x14ac:dyDescent="0.3">
      <c r="A85" s="16">
        <v>80</v>
      </c>
      <c r="B85" s="16" t="s">
        <v>33</v>
      </c>
      <c r="C85" s="18" t="s">
        <v>364</v>
      </c>
      <c r="D85" s="17" t="s">
        <v>365</v>
      </c>
      <c r="E85" s="18" t="s">
        <v>367</v>
      </c>
      <c r="F85" s="18" t="s">
        <v>67</v>
      </c>
      <c r="G85" s="18" t="s">
        <v>366</v>
      </c>
      <c r="H85" s="19">
        <v>12896.7</v>
      </c>
      <c r="I85" s="19"/>
      <c r="J85" s="19"/>
    </row>
    <row r="86" spans="1:11" ht="45" x14ac:dyDescent="0.3">
      <c r="A86" s="16">
        <v>81</v>
      </c>
      <c r="B86" s="16" t="s">
        <v>33</v>
      </c>
      <c r="C86" s="18" t="s">
        <v>364</v>
      </c>
      <c r="D86" s="17" t="s">
        <v>369</v>
      </c>
      <c r="E86" s="18" t="s">
        <v>368</v>
      </c>
      <c r="F86" s="18" t="s">
        <v>67</v>
      </c>
      <c r="G86" s="18" t="s">
        <v>366</v>
      </c>
      <c r="H86" s="19">
        <v>27460</v>
      </c>
      <c r="I86" s="19"/>
      <c r="J86" s="19"/>
    </row>
    <row r="87" spans="1:11" ht="30" x14ac:dyDescent="0.3">
      <c r="A87" s="3">
        <v>82</v>
      </c>
      <c r="B87" s="3" t="s">
        <v>10</v>
      </c>
      <c r="C87" s="2" t="s">
        <v>370</v>
      </c>
      <c r="D87" s="1" t="s">
        <v>371</v>
      </c>
      <c r="E87" s="2" t="s">
        <v>110</v>
      </c>
      <c r="F87" s="2" t="s">
        <v>372</v>
      </c>
      <c r="G87" s="2" t="s">
        <v>373</v>
      </c>
      <c r="H87" s="4"/>
      <c r="I87" s="4"/>
      <c r="J87" s="4"/>
    </row>
    <row r="88" spans="1:11" ht="30" x14ac:dyDescent="0.3">
      <c r="A88" s="3">
        <v>83</v>
      </c>
      <c r="B88" s="3" t="s">
        <v>10</v>
      </c>
      <c r="C88" s="2" t="s">
        <v>374</v>
      </c>
      <c r="D88" s="1" t="s">
        <v>375</v>
      </c>
      <c r="E88" s="2" t="s">
        <v>62</v>
      </c>
      <c r="F88" s="2" t="s">
        <v>56</v>
      </c>
      <c r="G88" s="2" t="s">
        <v>377</v>
      </c>
      <c r="H88" s="4"/>
      <c r="I88" s="4"/>
      <c r="J88" s="4">
        <v>796.32</v>
      </c>
      <c r="K88" s="8">
        <v>995.4</v>
      </c>
    </row>
    <row r="89" spans="1:11" ht="30" x14ac:dyDescent="0.3">
      <c r="A89" s="3">
        <v>84</v>
      </c>
      <c r="B89" s="3" t="s">
        <v>10</v>
      </c>
      <c r="C89" s="2" t="s">
        <v>378</v>
      </c>
      <c r="D89" s="1" t="s">
        <v>379</v>
      </c>
      <c r="E89" s="2" t="s">
        <v>62</v>
      </c>
      <c r="F89" s="2" t="s">
        <v>376</v>
      </c>
      <c r="G89" s="2" t="s">
        <v>377</v>
      </c>
      <c r="H89" s="4"/>
      <c r="I89" s="4"/>
      <c r="J89" s="4">
        <v>4427.76</v>
      </c>
      <c r="K89" s="8">
        <v>4427.76</v>
      </c>
    </row>
    <row r="90" spans="1:11" ht="30" x14ac:dyDescent="0.3">
      <c r="A90" s="16">
        <v>85</v>
      </c>
      <c r="B90" s="16" t="s">
        <v>33</v>
      </c>
      <c r="C90" s="18" t="s">
        <v>190</v>
      </c>
      <c r="D90" s="17" t="s">
        <v>382</v>
      </c>
      <c r="E90" s="18" t="s">
        <v>359</v>
      </c>
      <c r="F90" s="18" t="s">
        <v>356</v>
      </c>
      <c r="G90" s="18" t="s">
        <v>383</v>
      </c>
      <c r="H90" s="19">
        <v>80000</v>
      </c>
      <c r="I90" s="19"/>
      <c r="J90" s="19"/>
    </row>
    <row r="91" spans="1:11" ht="45" x14ac:dyDescent="0.3">
      <c r="A91" s="16">
        <v>86</v>
      </c>
      <c r="B91" s="16" t="s">
        <v>33</v>
      </c>
      <c r="C91" s="17" t="s">
        <v>384</v>
      </c>
      <c r="D91" s="17" t="s">
        <v>385</v>
      </c>
      <c r="E91" s="18" t="s">
        <v>387</v>
      </c>
      <c r="F91" s="18" t="s">
        <v>219</v>
      </c>
      <c r="G91" s="18" t="s">
        <v>386</v>
      </c>
      <c r="H91" s="19"/>
      <c r="I91" s="19"/>
      <c r="J91" s="19"/>
    </row>
    <row r="92" spans="1:11" x14ac:dyDescent="0.3">
      <c r="A92" s="16">
        <v>87</v>
      </c>
      <c r="B92" s="16" t="s">
        <v>33</v>
      </c>
      <c r="C92" s="18" t="s">
        <v>370</v>
      </c>
      <c r="D92" s="17" t="s">
        <v>388</v>
      </c>
      <c r="E92" s="18" t="s">
        <v>110</v>
      </c>
      <c r="F92" s="18" t="s">
        <v>389</v>
      </c>
      <c r="G92" s="18" t="s">
        <v>390</v>
      </c>
      <c r="H92" s="19"/>
      <c r="I92" s="19"/>
      <c r="J92" s="19"/>
    </row>
    <row r="93" spans="1:11" ht="30" x14ac:dyDescent="0.3">
      <c r="A93" s="16">
        <v>88</v>
      </c>
      <c r="B93" s="16" t="s">
        <v>10</v>
      </c>
      <c r="C93" s="18" t="s">
        <v>34</v>
      </c>
      <c r="D93" s="17" t="s">
        <v>391</v>
      </c>
      <c r="E93" s="18" t="s">
        <v>36</v>
      </c>
      <c r="F93" s="18" t="s">
        <v>22</v>
      </c>
      <c r="G93" s="18" t="s">
        <v>392</v>
      </c>
      <c r="H93" s="19">
        <v>531</v>
      </c>
      <c r="I93" s="19"/>
      <c r="J93" s="19"/>
    </row>
    <row r="94" spans="1:11" ht="30" x14ac:dyDescent="0.3">
      <c r="A94" s="3">
        <v>89</v>
      </c>
      <c r="B94" s="3" t="s">
        <v>10</v>
      </c>
      <c r="C94" s="2" t="s">
        <v>108</v>
      </c>
      <c r="D94" s="1" t="s">
        <v>393</v>
      </c>
      <c r="E94" s="2" t="s">
        <v>110</v>
      </c>
      <c r="F94" s="2" t="s">
        <v>395</v>
      </c>
      <c r="G94" s="2" t="s">
        <v>394</v>
      </c>
      <c r="H94" s="4"/>
      <c r="I94" s="4"/>
      <c r="J94" s="4"/>
    </row>
    <row r="95" spans="1:11" x14ac:dyDescent="0.3">
      <c r="A95" s="3">
        <v>90</v>
      </c>
      <c r="B95" s="3" t="s">
        <v>16</v>
      </c>
      <c r="C95" s="2" t="s">
        <v>396</v>
      </c>
      <c r="D95" s="1" t="s">
        <v>397</v>
      </c>
      <c r="E95" s="2" t="s">
        <v>398</v>
      </c>
      <c r="F95" s="2" t="s">
        <v>381</v>
      </c>
      <c r="G95" s="2" t="s">
        <v>399</v>
      </c>
      <c r="H95" s="4">
        <v>1056</v>
      </c>
      <c r="I95" s="4"/>
      <c r="J95" s="4"/>
      <c r="K95" s="8">
        <v>1056</v>
      </c>
    </row>
    <row r="96" spans="1:11" ht="30" x14ac:dyDescent="0.3">
      <c r="A96" s="3">
        <v>91</v>
      </c>
      <c r="B96" s="3" t="s">
        <v>10</v>
      </c>
      <c r="C96" s="1" t="s">
        <v>77</v>
      </c>
      <c r="D96" s="1" t="s">
        <v>400</v>
      </c>
      <c r="E96" s="2" t="s">
        <v>79</v>
      </c>
      <c r="F96" s="2" t="s">
        <v>219</v>
      </c>
      <c r="G96" s="2" t="s">
        <v>284</v>
      </c>
      <c r="H96" s="4"/>
      <c r="I96" s="4"/>
      <c r="J96" s="4"/>
    </row>
    <row r="97" spans="1:11" ht="30" x14ac:dyDescent="0.3">
      <c r="A97" s="16">
        <v>92</v>
      </c>
      <c r="B97" s="16" t="s">
        <v>33</v>
      </c>
      <c r="C97" s="17" t="s">
        <v>406</v>
      </c>
      <c r="D97" s="17" t="s">
        <v>407</v>
      </c>
      <c r="E97" s="18" t="s">
        <v>408</v>
      </c>
      <c r="F97" s="18" t="s">
        <v>219</v>
      </c>
      <c r="G97" s="18" t="s">
        <v>409</v>
      </c>
      <c r="H97" s="19">
        <v>33000</v>
      </c>
      <c r="I97" s="19"/>
      <c r="J97" s="19"/>
    </row>
    <row r="98" spans="1:11" ht="30" x14ac:dyDescent="0.3">
      <c r="A98" s="3">
        <v>93</v>
      </c>
      <c r="B98" s="16" t="s">
        <v>33</v>
      </c>
      <c r="C98" s="18" t="s">
        <v>195</v>
      </c>
      <c r="D98" s="17" t="s">
        <v>410</v>
      </c>
      <c r="E98" s="18" t="s">
        <v>411</v>
      </c>
      <c r="F98" s="18" t="s">
        <v>376</v>
      </c>
      <c r="G98" s="18" t="s">
        <v>412</v>
      </c>
      <c r="H98" s="19">
        <v>54900</v>
      </c>
      <c r="I98" s="19"/>
      <c r="J98" s="19"/>
    </row>
    <row r="99" spans="1:11" x14ac:dyDescent="0.3">
      <c r="A99" s="3">
        <v>94</v>
      </c>
      <c r="B99" s="3" t="s">
        <v>10</v>
      </c>
      <c r="C99" s="1" t="s">
        <v>413</v>
      </c>
      <c r="D99" s="1" t="s">
        <v>414</v>
      </c>
      <c r="E99" s="2" t="s">
        <v>415</v>
      </c>
      <c r="F99" s="2" t="s">
        <v>236</v>
      </c>
      <c r="G99" s="2" t="s">
        <v>383</v>
      </c>
      <c r="H99" s="4"/>
      <c r="I99" s="4"/>
      <c r="J99" s="4">
        <v>55258.25</v>
      </c>
      <c r="K99" s="8">
        <v>69072.81</v>
      </c>
    </row>
    <row r="100" spans="1:11" ht="30" x14ac:dyDescent="0.3">
      <c r="A100" s="16">
        <v>95</v>
      </c>
      <c r="B100" s="16" t="s">
        <v>33</v>
      </c>
      <c r="C100" s="18" t="s">
        <v>34</v>
      </c>
      <c r="D100" s="17" t="s">
        <v>416</v>
      </c>
      <c r="E100" s="18" t="s">
        <v>36</v>
      </c>
      <c r="F100" s="18" t="s">
        <v>262</v>
      </c>
      <c r="G100" s="18" t="s">
        <v>417</v>
      </c>
      <c r="H100" s="19">
        <v>2206.25</v>
      </c>
      <c r="I100" s="19"/>
      <c r="J100" s="19"/>
    </row>
    <row r="101" spans="1:11" x14ac:dyDescent="0.3">
      <c r="A101" s="3">
        <v>96</v>
      </c>
      <c r="B101" s="3" t="s">
        <v>10</v>
      </c>
      <c r="C101" s="2" t="s">
        <v>418</v>
      </c>
      <c r="D101" s="1" t="s">
        <v>419</v>
      </c>
      <c r="E101" s="2" t="s">
        <v>62</v>
      </c>
      <c r="F101" s="2" t="s">
        <v>230</v>
      </c>
      <c r="G101" s="2" t="s">
        <v>420</v>
      </c>
      <c r="H101" s="4"/>
      <c r="I101" s="4"/>
      <c r="J101" s="4">
        <v>6000</v>
      </c>
      <c r="K101" s="8">
        <v>6000</v>
      </c>
    </row>
    <row r="102" spans="1:11" ht="30" x14ac:dyDescent="0.3">
      <c r="A102" s="16">
        <v>97</v>
      </c>
      <c r="B102" s="16" t="s">
        <v>33</v>
      </c>
      <c r="C102" s="18" t="s">
        <v>34</v>
      </c>
      <c r="D102" s="17" t="s">
        <v>421</v>
      </c>
      <c r="E102" s="18" t="s">
        <v>36</v>
      </c>
      <c r="F102" s="18" t="s">
        <v>422</v>
      </c>
      <c r="G102" s="18" t="s">
        <v>423</v>
      </c>
      <c r="H102" s="19">
        <v>210</v>
      </c>
      <c r="I102" s="19"/>
      <c r="J102" s="19"/>
    </row>
    <row r="103" spans="1:11" x14ac:dyDescent="0.3">
      <c r="A103" s="3">
        <v>98</v>
      </c>
      <c r="B103" s="3" t="s">
        <v>10</v>
      </c>
      <c r="C103" s="2" t="s">
        <v>233</v>
      </c>
      <c r="D103" s="1" t="s">
        <v>424</v>
      </c>
      <c r="E103" s="2" t="s">
        <v>62</v>
      </c>
      <c r="F103" s="2" t="s">
        <v>425</v>
      </c>
      <c r="G103" s="14" t="s">
        <v>426</v>
      </c>
      <c r="H103" s="4"/>
      <c r="I103" s="4"/>
      <c r="J103" s="4">
        <v>840</v>
      </c>
      <c r="K103" s="8">
        <v>1050</v>
      </c>
    </row>
    <row r="104" spans="1:11" x14ac:dyDescent="0.3">
      <c r="A104" s="3">
        <v>99</v>
      </c>
      <c r="B104" s="3" t="s">
        <v>10</v>
      </c>
      <c r="C104" s="2" t="s">
        <v>226</v>
      </c>
      <c r="D104" s="1" t="s">
        <v>427</v>
      </c>
      <c r="E104" s="2" t="s">
        <v>62</v>
      </c>
      <c r="F104" s="2" t="s">
        <v>428</v>
      </c>
      <c r="G104" s="2" t="s">
        <v>426</v>
      </c>
      <c r="H104" s="4"/>
      <c r="I104" s="4"/>
      <c r="J104" s="4">
        <v>1020</v>
      </c>
      <c r="K104" s="8">
        <v>1275</v>
      </c>
    </row>
    <row r="105" spans="1:11" ht="30" x14ac:dyDescent="0.3">
      <c r="A105" s="3">
        <v>100</v>
      </c>
      <c r="B105" s="3" t="s">
        <v>10</v>
      </c>
      <c r="C105" s="2" t="s">
        <v>429</v>
      </c>
      <c r="D105" s="1" t="s">
        <v>430</v>
      </c>
      <c r="E105" s="2" t="s">
        <v>431</v>
      </c>
      <c r="F105" s="2" t="s">
        <v>432</v>
      </c>
      <c r="G105" s="2" t="s">
        <v>433</v>
      </c>
      <c r="H105" s="4"/>
      <c r="I105" s="4"/>
      <c r="J105" s="4">
        <v>2080</v>
      </c>
      <c r="K105" s="8">
        <v>2600</v>
      </c>
    </row>
    <row r="106" spans="1:11" s="34" customFormat="1" ht="45" x14ac:dyDescent="0.3">
      <c r="A106" s="16">
        <v>101</v>
      </c>
      <c r="B106" s="16" t="s">
        <v>33</v>
      </c>
      <c r="C106" s="18" t="s">
        <v>34</v>
      </c>
      <c r="D106" s="17" t="s">
        <v>434</v>
      </c>
      <c r="E106" s="18" t="s">
        <v>36</v>
      </c>
      <c r="F106" s="18" t="s">
        <v>428</v>
      </c>
      <c r="G106" s="18" t="s">
        <v>435</v>
      </c>
      <c r="H106" s="19">
        <v>0</v>
      </c>
      <c r="I106" s="19"/>
      <c r="J106" s="19">
        <v>0</v>
      </c>
      <c r="K106" s="32"/>
    </row>
    <row r="107" spans="1:11" x14ac:dyDescent="0.3">
      <c r="A107" s="3">
        <v>102</v>
      </c>
      <c r="B107" s="3" t="s">
        <v>10</v>
      </c>
      <c r="C107" s="2" t="s">
        <v>218</v>
      </c>
      <c r="D107" s="1" t="s">
        <v>436</v>
      </c>
      <c r="E107" s="2" t="s">
        <v>62</v>
      </c>
      <c r="F107" s="2" t="s">
        <v>422</v>
      </c>
      <c r="G107" s="2" t="s">
        <v>426</v>
      </c>
      <c r="H107" s="4"/>
      <c r="I107" s="4"/>
      <c r="J107" s="4">
        <v>2100</v>
      </c>
      <c r="K107" s="8">
        <v>2625</v>
      </c>
    </row>
    <row r="108" spans="1:11" x14ac:dyDescent="0.3">
      <c r="A108" s="3">
        <v>103</v>
      </c>
      <c r="B108" s="3" t="s">
        <v>10</v>
      </c>
      <c r="C108" s="2" t="s">
        <v>447</v>
      </c>
      <c r="D108" s="1" t="s">
        <v>436</v>
      </c>
      <c r="E108" s="2" t="s">
        <v>62</v>
      </c>
      <c r="F108" s="2" t="s">
        <v>446</v>
      </c>
      <c r="G108" s="2" t="s">
        <v>426</v>
      </c>
      <c r="H108" s="4"/>
      <c r="I108" s="4"/>
      <c r="J108" s="4">
        <v>1152</v>
      </c>
      <c r="K108" s="8">
        <v>1440</v>
      </c>
    </row>
    <row r="109" spans="1:11" x14ac:dyDescent="0.3">
      <c r="A109" s="3">
        <v>104</v>
      </c>
      <c r="B109" s="3" t="s">
        <v>10</v>
      </c>
      <c r="C109" s="2" t="s">
        <v>234</v>
      </c>
      <c r="D109" s="1" t="s">
        <v>458</v>
      </c>
      <c r="E109" s="2" t="s">
        <v>455</v>
      </c>
      <c r="F109" s="2" t="s">
        <v>456</v>
      </c>
      <c r="G109" s="2" t="s">
        <v>457</v>
      </c>
      <c r="H109" s="4"/>
      <c r="I109" s="4"/>
      <c r="J109" s="4">
        <v>0</v>
      </c>
      <c r="K109" s="8">
        <v>0</v>
      </c>
    </row>
    <row r="110" spans="1:11" x14ac:dyDescent="0.3">
      <c r="A110" s="3">
        <v>105</v>
      </c>
      <c r="B110" s="3" t="s">
        <v>10</v>
      </c>
      <c r="C110" s="2" t="s">
        <v>220</v>
      </c>
      <c r="D110" s="1" t="s">
        <v>461</v>
      </c>
      <c r="E110" s="2" t="s">
        <v>62</v>
      </c>
      <c r="F110" s="2" t="s">
        <v>462</v>
      </c>
      <c r="G110" s="2" t="s">
        <v>426</v>
      </c>
      <c r="H110" s="4"/>
      <c r="I110" s="4"/>
      <c r="J110" s="4">
        <v>1200</v>
      </c>
      <c r="K110" s="8">
        <v>1500</v>
      </c>
    </row>
    <row r="111" spans="1:11" ht="30" x14ac:dyDescent="0.3">
      <c r="A111" s="3">
        <v>106</v>
      </c>
      <c r="B111" s="3" t="s">
        <v>10</v>
      </c>
      <c r="C111" s="2" t="s">
        <v>463</v>
      </c>
      <c r="D111" s="1" t="s">
        <v>464</v>
      </c>
      <c r="E111" s="2" t="s">
        <v>355</v>
      </c>
      <c r="F111" s="2" t="s">
        <v>465</v>
      </c>
      <c r="G111" s="2" t="s">
        <v>466</v>
      </c>
      <c r="H111" s="4"/>
      <c r="I111" s="4"/>
      <c r="J111" s="4"/>
    </row>
    <row r="112" spans="1:11" ht="30" x14ac:dyDescent="0.3">
      <c r="A112" s="3">
        <v>107</v>
      </c>
      <c r="B112" s="3" t="s">
        <v>10</v>
      </c>
      <c r="C112" s="2" t="s">
        <v>54</v>
      </c>
      <c r="D112" s="1" t="s">
        <v>482</v>
      </c>
      <c r="E112" s="2" t="s">
        <v>484</v>
      </c>
      <c r="F112" s="2" t="s">
        <v>483</v>
      </c>
      <c r="G112" s="2" t="s">
        <v>460</v>
      </c>
      <c r="H112" s="4"/>
      <c r="I112" s="4"/>
      <c r="J112" s="4">
        <v>479513.5</v>
      </c>
      <c r="K112" s="8">
        <v>599391.88</v>
      </c>
    </row>
    <row r="113" spans="1:11" ht="30" x14ac:dyDescent="0.3">
      <c r="A113" s="3">
        <v>108</v>
      </c>
      <c r="B113" s="3" t="s">
        <v>10</v>
      </c>
      <c r="C113" s="2" t="s">
        <v>92</v>
      </c>
      <c r="D113" s="1" t="s">
        <v>485</v>
      </c>
      <c r="E113" s="2" t="s">
        <v>484</v>
      </c>
      <c r="F113" s="2" t="s">
        <v>486</v>
      </c>
      <c r="G113" s="2" t="s">
        <v>460</v>
      </c>
      <c r="H113" s="4"/>
      <c r="I113" s="4"/>
      <c r="J113" s="4">
        <v>131725</v>
      </c>
      <c r="K113" s="8">
        <v>164656.25</v>
      </c>
    </row>
    <row r="114" spans="1:11" ht="30" x14ac:dyDescent="0.3">
      <c r="A114" s="16">
        <v>109</v>
      </c>
      <c r="B114" s="16"/>
      <c r="C114" s="17" t="s">
        <v>487</v>
      </c>
      <c r="D114" s="17" t="s">
        <v>488</v>
      </c>
      <c r="E114" s="18" t="s">
        <v>489</v>
      </c>
      <c r="F114" s="18" t="s">
        <v>188</v>
      </c>
      <c r="G114" s="18" t="s">
        <v>490</v>
      </c>
      <c r="H114" s="19">
        <v>21700</v>
      </c>
      <c r="I114" s="19"/>
      <c r="J114" s="19"/>
    </row>
    <row r="115" spans="1:11" x14ac:dyDescent="0.3">
      <c r="A115" s="16">
        <v>110</v>
      </c>
      <c r="B115" s="16"/>
      <c r="C115" s="18" t="s">
        <v>491</v>
      </c>
      <c r="D115" s="17" t="s">
        <v>492</v>
      </c>
      <c r="E115" s="18" t="s">
        <v>62</v>
      </c>
      <c r="F115" s="18" t="s">
        <v>493</v>
      </c>
      <c r="G115" s="18" t="s">
        <v>433</v>
      </c>
      <c r="H115" s="19">
        <v>1000</v>
      </c>
      <c r="I115" s="19"/>
      <c r="J115" s="19"/>
      <c r="K115" s="32"/>
    </row>
    <row r="116" spans="1:11" x14ac:dyDescent="0.3">
      <c r="A116" s="3">
        <v>111</v>
      </c>
      <c r="B116" s="3" t="s">
        <v>10</v>
      </c>
      <c r="C116" s="2" t="s">
        <v>504</v>
      </c>
      <c r="D116" s="1" t="s">
        <v>17</v>
      </c>
      <c r="E116" s="2" t="s">
        <v>505</v>
      </c>
      <c r="F116" s="2" t="s">
        <v>30</v>
      </c>
      <c r="G116" s="2" t="s">
        <v>506</v>
      </c>
      <c r="H116" s="4">
        <v>1221.28</v>
      </c>
      <c r="I116" s="4"/>
      <c r="J116" s="4"/>
      <c r="K116" s="8">
        <v>1221.28</v>
      </c>
    </row>
    <row r="117" spans="1:11" ht="30" x14ac:dyDescent="0.3">
      <c r="A117" s="16">
        <v>112</v>
      </c>
      <c r="B117" s="16" t="s">
        <v>33</v>
      </c>
      <c r="C117" s="18" t="s">
        <v>102</v>
      </c>
      <c r="D117" s="17" t="s">
        <v>510</v>
      </c>
      <c r="E117" s="18" t="s">
        <v>105</v>
      </c>
      <c r="F117" s="18" t="s">
        <v>262</v>
      </c>
      <c r="G117" s="18" t="s">
        <v>506</v>
      </c>
      <c r="H117" s="19">
        <v>12344.08</v>
      </c>
      <c r="I117" s="19"/>
      <c r="J117" s="19"/>
    </row>
    <row r="118" spans="1:11" ht="30" x14ac:dyDescent="0.3">
      <c r="A118" s="16">
        <v>113</v>
      </c>
      <c r="B118" s="16" t="s">
        <v>33</v>
      </c>
      <c r="C118" s="18" t="s">
        <v>34</v>
      </c>
      <c r="D118" s="17" t="s">
        <v>511</v>
      </c>
      <c r="E118" s="18" t="s">
        <v>36</v>
      </c>
      <c r="F118" s="18" t="s">
        <v>512</v>
      </c>
      <c r="G118" s="18" t="s">
        <v>513</v>
      </c>
      <c r="H118" s="19">
        <v>8595</v>
      </c>
      <c r="I118" s="19"/>
      <c r="J118" s="19"/>
    </row>
    <row r="119" spans="1:11" x14ac:dyDescent="0.3">
      <c r="A119" s="3">
        <v>114</v>
      </c>
      <c r="B119" s="3" t="s">
        <v>10</v>
      </c>
      <c r="C119" s="2" t="s">
        <v>514</v>
      </c>
      <c r="D119" s="1" t="s">
        <v>515</v>
      </c>
      <c r="E119" s="2" t="s">
        <v>516</v>
      </c>
      <c r="F119" s="2" t="s">
        <v>276</v>
      </c>
      <c r="G119" s="2" t="s">
        <v>513</v>
      </c>
      <c r="H119" s="4"/>
      <c r="I119" s="4"/>
      <c r="J119" s="4"/>
    </row>
    <row r="120" spans="1:11" ht="30" x14ac:dyDescent="0.3">
      <c r="A120" s="3">
        <v>115</v>
      </c>
      <c r="B120" s="3" t="s">
        <v>10</v>
      </c>
      <c r="C120" s="2" t="s">
        <v>517</v>
      </c>
      <c r="D120" s="1" t="s">
        <v>518</v>
      </c>
      <c r="E120" s="2" t="s">
        <v>288</v>
      </c>
      <c r="F120" s="2" t="s">
        <v>428</v>
      </c>
      <c r="G120" s="2" t="s">
        <v>519</v>
      </c>
      <c r="H120" s="4"/>
      <c r="I120" s="4"/>
      <c r="J120" s="4"/>
    </row>
    <row r="121" spans="1:11" x14ac:dyDescent="0.3">
      <c r="A121" s="3">
        <v>116</v>
      </c>
      <c r="B121" s="3" t="s">
        <v>10</v>
      </c>
      <c r="C121" s="2" t="s">
        <v>524</v>
      </c>
      <c r="D121" s="1" t="s">
        <v>525</v>
      </c>
      <c r="E121" s="2" t="s">
        <v>62</v>
      </c>
      <c r="F121" s="2" t="s">
        <v>44</v>
      </c>
      <c r="G121" s="2" t="s">
        <v>29</v>
      </c>
      <c r="H121" s="4"/>
      <c r="I121" s="4"/>
      <c r="J121" s="4">
        <v>100</v>
      </c>
      <c r="K121" s="8">
        <v>125</v>
      </c>
    </row>
    <row r="122" spans="1:11" x14ac:dyDescent="0.3">
      <c r="A122" s="3">
        <v>177</v>
      </c>
      <c r="B122" s="3" t="s">
        <v>10</v>
      </c>
      <c r="C122" s="2" t="s">
        <v>524</v>
      </c>
      <c r="D122" s="1" t="s">
        <v>526</v>
      </c>
      <c r="E122" s="2" t="s">
        <v>62</v>
      </c>
      <c r="F122" s="2" t="s">
        <v>26</v>
      </c>
      <c r="G122" s="2" t="s">
        <v>29</v>
      </c>
      <c r="H122" s="4"/>
      <c r="I122" s="4"/>
      <c r="J122" s="4">
        <v>100</v>
      </c>
      <c r="K122" s="8">
        <v>125</v>
      </c>
    </row>
    <row r="123" spans="1:11" x14ac:dyDescent="0.3">
      <c r="A123" s="3">
        <v>178</v>
      </c>
      <c r="B123" s="3" t="s">
        <v>10</v>
      </c>
      <c r="C123" s="2" t="s">
        <v>529</v>
      </c>
      <c r="D123" s="1" t="s">
        <v>530</v>
      </c>
      <c r="E123" s="2" t="s">
        <v>62</v>
      </c>
      <c r="F123" s="2" t="s">
        <v>532</v>
      </c>
      <c r="G123" s="2" t="s">
        <v>531</v>
      </c>
      <c r="H123" s="4"/>
      <c r="I123" s="4"/>
      <c r="J123" s="4">
        <v>1050</v>
      </c>
      <c r="K123" s="8">
        <v>1312</v>
      </c>
    </row>
    <row r="124" spans="1:11" ht="30" x14ac:dyDescent="0.3">
      <c r="A124" s="16">
        <v>179</v>
      </c>
      <c r="B124" s="16" t="s">
        <v>33</v>
      </c>
      <c r="C124" s="18" t="s">
        <v>533</v>
      </c>
      <c r="D124" s="17" t="s">
        <v>534</v>
      </c>
      <c r="E124" s="18" t="s">
        <v>535</v>
      </c>
      <c r="F124" s="18" t="s">
        <v>107</v>
      </c>
      <c r="G124" s="18" t="s">
        <v>536</v>
      </c>
      <c r="H124" s="19">
        <v>6600</v>
      </c>
      <c r="I124" s="19"/>
      <c r="J124" s="19"/>
    </row>
    <row r="125" spans="1:11" ht="30" x14ac:dyDescent="0.3">
      <c r="A125" s="3">
        <v>180</v>
      </c>
      <c r="B125" s="3" t="s">
        <v>10</v>
      </c>
      <c r="C125" s="2" t="s">
        <v>491</v>
      </c>
      <c r="D125" s="1" t="s">
        <v>537</v>
      </c>
      <c r="E125" s="2" t="s">
        <v>538</v>
      </c>
      <c r="F125" s="2" t="s">
        <v>268</v>
      </c>
      <c r="G125" s="2" t="s">
        <v>539</v>
      </c>
      <c r="H125" s="4"/>
      <c r="I125" s="4"/>
      <c r="J125" s="4"/>
    </row>
    <row r="126" spans="1:11" ht="30" x14ac:dyDescent="0.3">
      <c r="A126" s="3">
        <v>181</v>
      </c>
      <c r="B126" s="3" t="s">
        <v>10</v>
      </c>
      <c r="C126" s="2" t="s">
        <v>491</v>
      </c>
      <c r="D126" s="1" t="s">
        <v>540</v>
      </c>
      <c r="E126" s="2" t="s">
        <v>541</v>
      </c>
      <c r="F126" s="2" t="s">
        <v>107</v>
      </c>
      <c r="G126" s="2" t="s">
        <v>542</v>
      </c>
      <c r="H126" s="4"/>
      <c r="I126" s="4"/>
      <c r="J126" s="4"/>
    </row>
    <row r="127" spans="1:11" x14ac:dyDescent="0.3">
      <c r="A127" s="3">
        <v>182</v>
      </c>
      <c r="B127" s="3" t="s">
        <v>10</v>
      </c>
      <c r="C127" s="2" t="s">
        <v>543</v>
      </c>
      <c r="D127" s="1" t="s">
        <v>17</v>
      </c>
      <c r="E127" s="2" t="s">
        <v>544</v>
      </c>
      <c r="F127" s="2" t="s">
        <v>63</v>
      </c>
      <c r="G127" s="2" t="s">
        <v>545</v>
      </c>
      <c r="H127" s="4"/>
      <c r="I127" s="4"/>
      <c r="J127" s="4">
        <v>341.36</v>
      </c>
      <c r="K127" s="8">
        <v>341.36</v>
      </c>
    </row>
    <row r="128" spans="1:11" ht="30" x14ac:dyDescent="0.3">
      <c r="A128" s="3">
        <v>183</v>
      </c>
      <c r="B128" s="3" t="s">
        <v>10</v>
      </c>
      <c r="C128" s="2" t="s">
        <v>546</v>
      </c>
      <c r="D128" s="1" t="s">
        <v>547</v>
      </c>
      <c r="E128" s="2" t="s">
        <v>548</v>
      </c>
      <c r="F128" s="2" t="s">
        <v>247</v>
      </c>
      <c r="G128" s="2" t="s">
        <v>549</v>
      </c>
      <c r="H128" s="4"/>
      <c r="I128" s="4"/>
      <c r="J128" s="4"/>
    </row>
    <row r="129" spans="1:11" ht="45" x14ac:dyDescent="0.3">
      <c r="A129" s="3">
        <v>184</v>
      </c>
      <c r="B129" s="3" t="s">
        <v>10</v>
      </c>
      <c r="C129" s="2" t="s">
        <v>546</v>
      </c>
      <c r="D129" s="1" t="s">
        <v>550</v>
      </c>
      <c r="E129" s="2" t="s">
        <v>548</v>
      </c>
      <c r="F129" s="2" t="s">
        <v>219</v>
      </c>
      <c r="G129" s="2" t="s">
        <v>549</v>
      </c>
      <c r="H129" s="4"/>
      <c r="I129" s="4"/>
      <c r="J129" s="4"/>
    </row>
    <row r="130" spans="1:11" ht="30" x14ac:dyDescent="0.3">
      <c r="A130" s="16">
        <v>185</v>
      </c>
      <c r="B130" s="16" t="s">
        <v>33</v>
      </c>
      <c r="C130" s="18" t="s">
        <v>34</v>
      </c>
      <c r="D130" s="17" t="s">
        <v>551</v>
      </c>
      <c r="E130" s="18" t="s">
        <v>36</v>
      </c>
      <c r="F130" s="18" t="s">
        <v>552</v>
      </c>
      <c r="G130" s="18" t="s">
        <v>545</v>
      </c>
      <c r="H130" s="19">
        <v>23250.87</v>
      </c>
      <c r="I130" s="19"/>
      <c r="J130" s="19"/>
    </row>
    <row r="131" spans="1:11" x14ac:dyDescent="0.3">
      <c r="A131" s="3">
        <v>186</v>
      </c>
      <c r="B131" s="3" t="s">
        <v>10</v>
      </c>
      <c r="C131" s="2" t="s">
        <v>553</v>
      </c>
      <c r="D131" s="1" t="s">
        <v>554</v>
      </c>
      <c r="E131" s="2" t="s">
        <v>556</v>
      </c>
      <c r="F131" s="2" t="s">
        <v>232</v>
      </c>
      <c r="G131" s="2" t="s">
        <v>555</v>
      </c>
      <c r="H131" s="4"/>
      <c r="I131" s="4"/>
      <c r="J131" s="4">
        <v>182.37</v>
      </c>
    </row>
    <row r="132" spans="1:11" ht="30" x14ac:dyDescent="0.3">
      <c r="A132" s="3">
        <v>187</v>
      </c>
      <c r="B132" s="3" t="s">
        <v>10</v>
      </c>
      <c r="C132" s="2" t="s">
        <v>557</v>
      </c>
      <c r="D132" s="1" t="s">
        <v>537</v>
      </c>
      <c r="E132" s="2" t="s">
        <v>538</v>
      </c>
      <c r="F132" s="2" t="s">
        <v>219</v>
      </c>
      <c r="G132" s="2" t="s">
        <v>539</v>
      </c>
      <c r="H132" s="4"/>
      <c r="I132" s="4"/>
      <c r="J132" s="4"/>
    </row>
    <row r="133" spans="1:11" x14ac:dyDescent="0.3">
      <c r="A133" s="3">
        <v>188</v>
      </c>
      <c r="B133" s="3" t="s">
        <v>16</v>
      </c>
      <c r="C133" s="2" t="s">
        <v>558</v>
      </c>
      <c r="D133" s="1" t="s">
        <v>559</v>
      </c>
      <c r="E133" s="2" t="s">
        <v>560</v>
      </c>
      <c r="F133" s="2" t="s">
        <v>258</v>
      </c>
      <c r="G133" s="2" t="s">
        <v>555</v>
      </c>
      <c r="H133" s="4">
        <v>634</v>
      </c>
      <c r="I133" s="4"/>
      <c r="J133" s="4"/>
    </row>
    <row r="134" spans="1:11" ht="30" x14ac:dyDescent="0.3">
      <c r="A134" s="16">
        <v>189</v>
      </c>
      <c r="B134" s="16" t="s">
        <v>33</v>
      </c>
      <c r="C134" s="18" t="s">
        <v>564</v>
      </c>
      <c r="D134" s="17" t="s">
        <v>565</v>
      </c>
      <c r="E134" s="18"/>
      <c r="F134" s="18"/>
      <c r="G134" s="18"/>
      <c r="H134" s="19">
        <v>56528.37</v>
      </c>
      <c r="I134" s="19"/>
      <c r="J134" s="19"/>
    </row>
    <row r="135" spans="1:11" ht="30" x14ac:dyDescent="0.3">
      <c r="A135" s="3">
        <v>190</v>
      </c>
      <c r="B135" s="3" t="s">
        <v>10</v>
      </c>
      <c r="C135" s="2" t="s">
        <v>517</v>
      </c>
      <c r="D135" s="1" t="s">
        <v>566</v>
      </c>
      <c r="E135" s="2" t="s">
        <v>567</v>
      </c>
      <c r="F135" s="2" t="s">
        <v>446</v>
      </c>
      <c r="G135" s="2" t="s">
        <v>568</v>
      </c>
      <c r="H135" s="4"/>
      <c r="I135" s="4"/>
      <c r="J135" s="4">
        <v>58798</v>
      </c>
      <c r="K135" s="8">
        <v>73497.5</v>
      </c>
    </row>
    <row r="136" spans="1:11" x14ac:dyDescent="0.3">
      <c r="A136" s="3">
        <v>191</v>
      </c>
      <c r="B136" s="3" t="s">
        <v>10</v>
      </c>
      <c r="C136" s="2" t="s">
        <v>384</v>
      </c>
      <c r="D136" s="1" t="s">
        <v>569</v>
      </c>
      <c r="E136" s="2" t="s">
        <v>570</v>
      </c>
      <c r="F136" s="2" t="s">
        <v>67</v>
      </c>
      <c r="G136" s="2" t="s">
        <v>571</v>
      </c>
      <c r="H136" s="4"/>
      <c r="I136" s="4"/>
      <c r="J136" s="4">
        <v>0</v>
      </c>
    </row>
    <row r="137" spans="1:11" ht="45" x14ac:dyDescent="0.3">
      <c r="A137" s="3">
        <v>192</v>
      </c>
      <c r="B137" s="3" t="s">
        <v>10</v>
      </c>
      <c r="C137" s="2" t="s">
        <v>374</v>
      </c>
      <c r="D137" s="1" t="s">
        <v>573</v>
      </c>
      <c r="E137" s="2" t="s">
        <v>574</v>
      </c>
      <c r="F137" s="2" t="s">
        <v>575</v>
      </c>
      <c r="G137" s="2" t="s">
        <v>576</v>
      </c>
      <c r="H137" s="4">
        <v>0</v>
      </c>
      <c r="I137" s="4"/>
      <c r="J137" s="4"/>
    </row>
    <row r="138" spans="1:11" x14ac:dyDescent="0.3">
      <c r="A138" s="3">
        <v>193</v>
      </c>
      <c r="B138" s="3" t="s">
        <v>33</v>
      </c>
      <c r="C138" s="2" t="s">
        <v>577</v>
      </c>
      <c r="D138" s="1" t="s">
        <v>578</v>
      </c>
      <c r="E138" s="2" t="s">
        <v>579</v>
      </c>
      <c r="F138" s="2" t="s">
        <v>227</v>
      </c>
      <c r="G138" s="2" t="s">
        <v>580</v>
      </c>
      <c r="H138" s="4">
        <v>2000</v>
      </c>
      <c r="I138" s="4"/>
      <c r="J138" s="4"/>
      <c r="K138" s="8">
        <v>2000</v>
      </c>
    </row>
    <row r="139" spans="1:11" ht="30" x14ac:dyDescent="0.3">
      <c r="A139" s="3">
        <v>194</v>
      </c>
      <c r="B139" s="3" t="s">
        <v>33</v>
      </c>
      <c r="C139" s="2" t="s">
        <v>190</v>
      </c>
      <c r="D139" s="1" t="s">
        <v>581</v>
      </c>
      <c r="E139" s="2" t="s">
        <v>359</v>
      </c>
      <c r="F139" s="2" t="s">
        <v>227</v>
      </c>
      <c r="G139" s="2" t="s">
        <v>582</v>
      </c>
      <c r="H139" s="4">
        <v>105000</v>
      </c>
      <c r="I139" s="4"/>
      <c r="J139" s="4"/>
      <c r="K139" s="8">
        <v>105000</v>
      </c>
    </row>
    <row r="140" spans="1:11" ht="45" x14ac:dyDescent="0.3">
      <c r="A140" s="3">
        <v>195</v>
      </c>
      <c r="B140" s="3" t="s">
        <v>10</v>
      </c>
      <c r="C140" s="2" t="s">
        <v>364</v>
      </c>
      <c r="D140" s="1" t="s">
        <v>586</v>
      </c>
      <c r="E140" s="2" t="s">
        <v>587</v>
      </c>
      <c r="F140" s="2" t="s">
        <v>217</v>
      </c>
      <c r="G140" s="2" t="s">
        <v>588</v>
      </c>
      <c r="H140" s="4">
        <v>0</v>
      </c>
      <c r="I140" s="4"/>
      <c r="J140" s="4"/>
    </row>
    <row r="141" spans="1:11" ht="45" x14ac:dyDescent="0.3">
      <c r="A141" s="3">
        <v>196</v>
      </c>
      <c r="B141" s="3" t="s">
        <v>10</v>
      </c>
      <c r="C141" s="2" t="s">
        <v>364</v>
      </c>
      <c r="D141" s="1" t="s">
        <v>589</v>
      </c>
      <c r="E141" s="2" t="s">
        <v>368</v>
      </c>
      <c r="F141" s="2" t="s">
        <v>227</v>
      </c>
      <c r="G141" s="2" t="s">
        <v>555</v>
      </c>
      <c r="H141" s="4">
        <v>0</v>
      </c>
      <c r="I141" s="4"/>
      <c r="J141" s="4"/>
    </row>
    <row r="142" spans="1:11" ht="60" x14ac:dyDescent="0.3">
      <c r="A142" s="3">
        <v>197</v>
      </c>
      <c r="B142" s="3" t="s">
        <v>10</v>
      </c>
      <c r="C142" s="2" t="s">
        <v>590</v>
      </c>
      <c r="D142" s="1" t="s">
        <v>591</v>
      </c>
      <c r="E142" s="2" t="s">
        <v>592</v>
      </c>
      <c r="F142" s="2" t="s">
        <v>593</v>
      </c>
      <c r="G142" s="2" t="s">
        <v>594</v>
      </c>
      <c r="H142" s="4">
        <v>0</v>
      </c>
      <c r="I142" s="4"/>
      <c r="J142" s="4">
        <v>0</v>
      </c>
    </row>
    <row r="143" spans="1:11" x14ac:dyDescent="0.3">
      <c r="A143" s="3">
        <v>198</v>
      </c>
      <c r="B143" s="3" t="s">
        <v>10</v>
      </c>
      <c r="C143" s="2" t="s">
        <v>599</v>
      </c>
      <c r="D143" s="1" t="s">
        <v>600</v>
      </c>
      <c r="E143" s="2" t="s">
        <v>544</v>
      </c>
      <c r="F143" s="2" t="s">
        <v>95</v>
      </c>
      <c r="G143" s="2" t="s">
        <v>601</v>
      </c>
      <c r="H143" s="4">
        <v>113.79</v>
      </c>
      <c r="I143" s="4"/>
      <c r="J143" s="4"/>
      <c r="K143" s="8">
        <v>113.79</v>
      </c>
    </row>
    <row r="144" spans="1:11" ht="30" x14ac:dyDescent="0.3">
      <c r="A144" s="16">
        <v>199</v>
      </c>
      <c r="B144" s="16" t="s">
        <v>33</v>
      </c>
      <c r="C144" s="18" t="s">
        <v>34</v>
      </c>
      <c r="D144" s="17" t="s">
        <v>602</v>
      </c>
      <c r="E144" s="18" t="s">
        <v>36</v>
      </c>
      <c r="F144" s="18" t="s">
        <v>300</v>
      </c>
      <c r="G144" s="18" t="s">
        <v>598</v>
      </c>
      <c r="H144" s="19">
        <v>1126.3499999999999</v>
      </c>
      <c r="I144" s="19"/>
      <c r="J144" s="19"/>
      <c r="K144" s="8">
        <v>1126.3499999999999</v>
      </c>
    </row>
    <row r="145" spans="1:11" ht="30" x14ac:dyDescent="0.3">
      <c r="A145" s="3">
        <v>200</v>
      </c>
      <c r="B145" s="3" t="s">
        <v>10</v>
      </c>
      <c r="C145" s="1" t="s">
        <v>77</v>
      </c>
      <c r="D145" s="1" t="s">
        <v>618</v>
      </c>
      <c r="E145" s="2" t="s">
        <v>79</v>
      </c>
      <c r="F145" s="2" t="s">
        <v>268</v>
      </c>
      <c r="G145" s="2" t="s">
        <v>582</v>
      </c>
      <c r="H145" s="4"/>
      <c r="I145" s="4"/>
      <c r="J145" s="4">
        <v>18000</v>
      </c>
      <c r="K145" s="8">
        <v>22500</v>
      </c>
    </row>
    <row r="146" spans="1:11" ht="30" x14ac:dyDescent="0.3">
      <c r="A146" s="3">
        <v>201</v>
      </c>
      <c r="B146" s="3" t="s">
        <v>33</v>
      </c>
      <c r="C146" s="2" t="s">
        <v>533</v>
      </c>
      <c r="D146" s="1" t="s">
        <v>619</v>
      </c>
      <c r="E146" s="2" t="s">
        <v>535</v>
      </c>
      <c r="F146" s="2" t="s">
        <v>276</v>
      </c>
      <c r="G146" s="2" t="s">
        <v>620</v>
      </c>
      <c r="H146" s="4">
        <v>4493.75</v>
      </c>
      <c r="I146" s="4"/>
      <c r="J146" s="4"/>
      <c r="K146" s="8">
        <v>4493.75</v>
      </c>
    </row>
    <row r="147" spans="1:11" x14ac:dyDescent="0.3">
      <c r="A147" s="3">
        <v>202</v>
      </c>
      <c r="B147" s="3" t="s">
        <v>33</v>
      </c>
      <c r="C147" s="2" t="s">
        <v>564</v>
      </c>
      <c r="D147" s="1" t="s">
        <v>646</v>
      </c>
      <c r="E147" s="2" t="s">
        <v>52</v>
      </c>
      <c r="F147" s="2" t="s">
        <v>446</v>
      </c>
      <c r="G147" s="2" t="s">
        <v>582</v>
      </c>
      <c r="H147" s="4">
        <v>0</v>
      </c>
      <c r="I147" s="4"/>
      <c r="J147" s="4">
        <v>0</v>
      </c>
    </row>
    <row r="148" spans="1:11" x14ac:dyDescent="0.3">
      <c r="A148" s="3">
        <v>203</v>
      </c>
      <c r="B148" s="3" t="s">
        <v>10</v>
      </c>
      <c r="C148" s="2" t="s">
        <v>688</v>
      </c>
      <c r="D148" s="1" t="s">
        <v>689</v>
      </c>
      <c r="E148" s="2" t="s">
        <v>690</v>
      </c>
      <c r="F148" s="2" t="s">
        <v>219</v>
      </c>
      <c r="G148" s="2" t="s">
        <v>630</v>
      </c>
      <c r="H148" s="4"/>
      <c r="I148" s="4"/>
      <c r="J148" s="4">
        <v>22800</v>
      </c>
      <c r="K148" s="8">
        <v>22800</v>
      </c>
    </row>
    <row r="149" spans="1:11" ht="13.5" customHeight="1" x14ac:dyDescent="0.3">
      <c r="A149" s="3">
        <v>204</v>
      </c>
      <c r="B149" s="3" t="s">
        <v>33</v>
      </c>
      <c r="C149" s="2" t="s">
        <v>744</v>
      </c>
      <c r="D149" s="1" t="s">
        <v>745</v>
      </c>
      <c r="E149" s="2" t="s">
        <v>746</v>
      </c>
      <c r="F149" s="2" t="s">
        <v>71</v>
      </c>
      <c r="G149" s="2" t="s">
        <v>747</v>
      </c>
      <c r="H149" s="4"/>
      <c r="I149" s="4"/>
      <c r="J149" s="4">
        <v>0</v>
      </c>
      <c r="K149" s="8">
        <v>0</v>
      </c>
    </row>
    <row r="150" spans="1:11" x14ac:dyDescent="0.3">
      <c r="A150" s="3">
        <v>205</v>
      </c>
      <c r="B150" s="3" t="s">
        <v>10</v>
      </c>
      <c r="C150" s="2" t="s">
        <v>517</v>
      </c>
      <c r="D150" s="1" t="s">
        <v>760</v>
      </c>
      <c r="E150" s="2" t="s">
        <v>567</v>
      </c>
      <c r="F150" s="2" t="s">
        <v>512</v>
      </c>
      <c r="G150" s="2" t="s">
        <v>761</v>
      </c>
      <c r="H150" s="4"/>
      <c r="I150" s="4"/>
      <c r="J150" s="4">
        <v>62441.41</v>
      </c>
      <c r="K150" s="8">
        <v>78051.759999999995</v>
      </c>
    </row>
    <row r="151" spans="1:11" ht="45" x14ac:dyDescent="0.3">
      <c r="A151" s="3">
        <v>206</v>
      </c>
      <c r="B151" s="3" t="s">
        <v>10</v>
      </c>
      <c r="C151" s="2" t="s">
        <v>765</v>
      </c>
      <c r="D151" s="1" t="s">
        <v>766</v>
      </c>
      <c r="E151" s="2" t="s">
        <v>767</v>
      </c>
      <c r="F151" s="2" t="s">
        <v>263</v>
      </c>
      <c r="G151" s="2" t="s">
        <v>768</v>
      </c>
      <c r="H151" s="4"/>
      <c r="I151" s="4"/>
      <c r="J151" s="4"/>
    </row>
  </sheetData>
  <mergeCells count="2">
    <mergeCell ref="A3:J3"/>
    <mergeCell ref="A2:J2"/>
  </mergeCells>
  <phoneticPr fontId="3" type="noConversion"/>
  <pageMargins left="0.7" right="0.7" top="0.75" bottom="0.75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0EFF9-22E0-44F4-92CE-AFB80B7C91CA}">
  <dimension ref="A1:H47"/>
  <sheetViews>
    <sheetView workbookViewId="0">
      <selection activeCell="C4" sqref="C4"/>
    </sheetView>
  </sheetViews>
  <sheetFormatPr defaultColWidth="9.140625" defaultRowHeight="15" x14ac:dyDescent="0.3"/>
  <cols>
    <col min="1" max="1" width="9.140625" style="7"/>
    <col min="2" max="2" width="53" style="5" customWidth="1"/>
    <col min="3" max="3" width="63.42578125" style="6" customWidth="1"/>
    <col min="4" max="4" width="24" style="5" customWidth="1"/>
    <col min="5" max="5" width="28.42578125" style="5" customWidth="1"/>
    <col min="6" max="6" width="25.85546875" style="5" customWidth="1"/>
    <col min="7" max="7" width="20" style="8" customWidth="1"/>
    <col min="8" max="8" width="20.140625" style="8" hidden="1" customWidth="1"/>
    <col min="9" max="16384" width="9.140625" style="5"/>
  </cols>
  <sheetData>
    <row r="1" spans="1:8" s="6" customFormat="1" ht="20.100000000000001" customHeight="1" x14ac:dyDescent="0.3">
      <c r="A1" s="9"/>
      <c r="B1" s="5"/>
      <c r="G1" s="10"/>
      <c r="H1" s="10"/>
    </row>
    <row r="2" spans="1:8" s="6" customFormat="1" ht="20.100000000000001" customHeight="1" x14ac:dyDescent="0.3">
      <c r="A2" s="36" t="s">
        <v>9</v>
      </c>
      <c r="B2" s="36"/>
      <c r="C2" s="36"/>
      <c r="D2" s="36"/>
      <c r="E2" s="36"/>
      <c r="F2" s="36"/>
      <c r="G2" s="36"/>
      <c r="H2" s="10"/>
    </row>
    <row r="3" spans="1:8" s="6" customFormat="1" ht="20.100000000000001" customHeight="1" x14ac:dyDescent="0.3">
      <c r="A3" s="36" t="s">
        <v>86</v>
      </c>
      <c r="B3" s="36"/>
      <c r="C3" s="36"/>
      <c r="D3" s="36"/>
      <c r="E3" s="36"/>
      <c r="F3" s="36"/>
      <c r="G3" s="36"/>
      <c r="H3" s="10"/>
    </row>
    <row r="4" spans="1:8" s="6" customFormat="1" ht="20.100000000000001" customHeight="1" x14ac:dyDescent="0.3">
      <c r="A4" s="9"/>
      <c r="B4" s="5"/>
      <c r="G4" s="10"/>
      <c r="H4" s="10"/>
    </row>
    <row r="5" spans="1:8" s="9" customFormat="1" ht="35.1" customHeight="1" x14ac:dyDescent="0.3">
      <c r="A5" s="11" t="s">
        <v>0</v>
      </c>
      <c r="B5" s="3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13" t="s">
        <v>15</v>
      </c>
      <c r="H5" s="13" t="s">
        <v>7</v>
      </c>
    </row>
    <row r="6" spans="1:8" ht="30" x14ac:dyDescent="0.3">
      <c r="A6" s="3">
        <v>1</v>
      </c>
      <c r="B6" s="2" t="s">
        <v>201</v>
      </c>
      <c r="C6" s="1" t="s">
        <v>202</v>
      </c>
      <c r="D6" s="2" t="s">
        <v>203</v>
      </c>
      <c r="E6" s="2" t="s">
        <v>44</v>
      </c>
      <c r="F6" s="2" t="s">
        <v>204</v>
      </c>
      <c r="G6" s="4">
        <v>14900</v>
      </c>
      <c r="H6" s="4"/>
    </row>
    <row r="7" spans="1:8" ht="30" x14ac:dyDescent="0.3">
      <c r="A7" s="3">
        <f>A6+1</f>
        <v>2</v>
      </c>
      <c r="B7" s="2" t="s">
        <v>231</v>
      </c>
      <c r="C7" s="1" t="s">
        <v>228</v>
      </c>
      <c r="D7" s="2" t="s">
        <v>203</v>
      </c>
      <c r="E7" s="2" t="s">
        <v>230</v>
      </c>
      <c r="F7" s="2" t="s">
        <v>229</v>
      </c>
      <c r="G7" s="4">
        <v>7000</v>
      </c>
      <c r="H7" s="4"/>
    </row>
    <row r="8" spans="1:8" x14ac:dyDescent="0.3">
      <c r="A8" s="3">
        <v>3</v>
      </c>
      <c r="B8" s="2" t="s">
        <v>248</v>
      </c>
      <c r="C8" s="1" t="s">
        <v>249</v>
      </c>
      <c r="D8" s="2" t="s">
        <v>252</v>
      </c>
      <c r="E8" s="2" t="s">
        <v>251</v>
      </c>
      <c r="F8" s="2" t="s">
        <v>250</v>
      </c>
      <c r="G8" s="4">
        <v>1400</v>
      </c>
      <c r="H8" s="4"/>
    </row>
    <row r="9" spans="1:8" x14ac:dyDescent="0.3">
      <c r="A9" s="3">
        <v>4</v>
      </c>
      <c r="B9" s="2" t="s">
        <v>253</v>
      </c>
      <c r="C9" s="1" t="s">
        <v>254</v>
      </c>
      <c r="D9" s="2" t="s">
        <v>252</v>
      </c>
      <c r="E9" s="2" t="s">
        <v>26</v>
      </c>
      <c r="F9" s="2" t="s">
        <v>250</v>
      </c>
      <c r="G9" s="4">
        <v>500</v>
      </c>
      <c r="H9" s="4"/>
    </row>
    <row r="10" spans="1:8" x14ac:dyDescent="0.3">
      <c r="A10" s="3">
        <v>5</v>
      </c>
      <c r="B10" s="2" t="s">
        <v>255</v>
      </c>
      <c r="C10" s="1" t="s">
        <v>254</v>
      </c>
      <c r="D10" s="2" t="s">
        <v>252</v>
      </c>
      <c r="E10" s="2" t="s">
        <v>44</v>
      </c>
      <c r="F10" s="2" t="s">
        <v>250</v>
      </c>
      <c r="G10" s="4">
        <v>1170</v>
      </c>
      <c r="H10" s="4"/>
    </row>
    <row r="11" spans="1:8" x14ac:dyDescent="0.3">
      <c r="A11" s="3">
        <v>6</v>
      </c>
      <c r="B11" s="2" t="s">
        <v>260</v>
      </c>
      <c r="C11" s="1" t="s">
        <v>261</v>
      </c>
      <c r="D11" s="2" t="s">
        <v>252</v>
      </c>
      <c r="E11" s="2" t="s">
        <v>262</v>
      </c>
      <c r="F11" s="2" t="s">
        <v>250</v>
      </c>
      <c r="G11" s="4">
        <v>430</v>
      </c>
      <c r="H11" s="4"/>
    </row>
    <row r="12" spans="1:8" x14ac:dyDescent="0.3">
      <c r="A12" s="3">
        <v>7</v>
      </c>
      <c r="B12" s="2" t="s">
        <v>260</v>
      </c>
      <c r="C12" s="1" t="s">
        <v>264</v>
      </c>
      <c r="D12" s="2" t="s">
        <v>252</v>
      </c>
      <c r="E12" s="2" t="s">
        <v>263</v>
      </c>
      <c r="F12" s="2" t="s">
        <v>250</v>
      </c>
      <c r="G12" s="4">
        <v>2100</v>
      </c>
      <c r="H12" s="4"/>
    </row>
    <row r="13" spans="1:8" ht="30" x14ac:dyDescent="0.3">
      <c r="A13" s="3">
        <v>8</v>
      </c>
      <c r="B13" s="2" t="s">
        <v>269</v>
      </c>
      <c r="C13" s="1" t="s">
        <v>270</v>
      </c>
      <c r="D13" s="2" t="s">
        <v>252</v>
      </c>
      <c r="E13" s="2" t="s">
        <v>258</v>
      </c>
      <c r="F13" s="2" t="s">
        <v>271</v>
      </c>
      <c r="G13" s="4">
        <v>2000</v>
      </c>
      <c r="H13" s="4"/>
    </row>
    <row r="14" spans="1:8" x14ac:dyDescent="0.3">
      <c r="A14" s="3">
        <v>9</v>
      </c>
      <c r="B14" s="2" t="s">
        <v>292</v>
      </c>
      <c r="C14" s="1" t="s">
        <v>293</v>
      </c>
      <c r="D14" s="2" t="s">
        <v>203</v>
      </c>
      <c r="E14" s="2" t="s">
        <v>294</v>
      </c>
      <c r="F14" s="2" t="s">
        <v>289</v>
      </c>
      <c r="G14" s="4">
        <v>1327</v>
      </c>
      <c r="H14" s="4"/>
    </row>
    <row r="15" spans="1:8" x14ac:dyDescent="0.3">
      <c r="A15" s="3">
        <v>10</v>
      </c>
      <c r="B15" s="2" t="s">
        <v>295</v>
      </c>
      <c r="C15" s="1" t="s">
        <v>297</v>
      </c>
      <c r="D15" s="2" t="s">
        <v>203</v>
      </c>
      <c r="E15" s="2" t="s">
        <v>296</v>
      </c>
      <c r="F15" s="2" t="s">
        <v>289</v>
      </c>
      <c r="G15" s="4">
        <v>1250</v>
      </c>
      <c r="H15" s="4"/>
    </row>
    <row r="16" spans="1:8" x14ac:dyDescent="0.3">
      <c r="A16" s="3">
        <v>11</v>
      </c>
      <c r="B16" s="2" t="s">
        <v>299</v>
      </c>
      <c r="C16" s="1" t="s">
        <v>298</v>
      </c>
      <c r="D16" s="2" t="s">
        <v>203</v>
      </c>
      <c r="E16" s="2" t="s">
        <v>300</v>
      </c>
      <c r="F16" s="2" t="s">
        <v>289</v>
      </c>
      <c r="G16" s="4">
        <v>500</v>
      </c>
      <c r="H16" s="4"/>
    </row>
    <row r="17" spans="1:8" x14ac:dyDescent="0.3">
      <c r="A17" s="3">
        <v>12</v>
      </c>
      <c r="B17" s="2" t="s">
        <v>301</v>
      </c>
      <c r="C17" s="1" t="s">
        <v>302</v>
      </c>
      <c r="D17" s="2" t="s">
        <v>203</v>
      </c>
      <c r="E17" s="2" t="s">
        <v>303</v>
      </c>
      <c r="F17" s="2" t="s">
        <v>289</v>
      </c>
      <c r="G17" s="4">
        <v>1300</v>
      </c>
      <c r="H17" s="4"/>
    </row>
    <row r="18" spans="1:8" ht="30" x14ac:dyDescent="0.3">
      <c r="A18" s="3">
        <v>13</v>
      </c>
      <c r="B18" s="2" t="s">
        <v>304</v>
      </c>
      <c r="C18" s="1" t="s">
        <v>305</v>
      </c>
      <c r="D18" s="2" t="s">
        <v>203</v>
      </c>
      <c r="E18" s="2" t="s">
        <v>306</v>
      </c>
      <c r="F18" s="2" t="s">
        <v>289</v>
      </c>
      <c r="G18" s="4">
        <v>150</v>
      </c>
    </row>
    <row r="19" spans="1:8" x14ac:dyDescent="0.3">
      <c r="A19" s="3">
        <v>14</v>
      </c>
      <c r="B19" s="1" t="s">
        <v>307</v>
      </c>
      <c r="C19" s="1" t="s">
        <v>308</v>
      </c>
      <c r="D19" s="2" t="s">
        <v>203</v>
      </c>
      <c r="E19" s="2" t="s">
        <v>309</v>
      </c>
      <c r="F19" s="2" t="s">
        <v>289</v>
      </c>
      <c r="G19" s="4">
        <v>1000</v>
      </c>
    </row>
    <row r="20" spans="1:8" x14ac:dyDescent="0.3">
      <c r="A20" s="3">
        <v>15</v>
      </c>
      <c r="B20" s="1" t="s">
        <v>310</v>
      </c>
      <c r="C20" s="1" t="s">
        <v>313</v>
      </c>
      <c r="D20" s="2" t="s">
        <v>203</v>
      </c>
      <c r="E20" s="2" t="s">
        <v>315</v>
      </c>
      <c r="F20" s="2" t="s">
        <v>289</v>
      </c>
      <c r="G20" s="4">
        <v>1300</v>
      </c>
    </row>
    <row r="21" spans="1:8" x14ac:dyDescent="0.3">
      <c r="A21" s="3">
        <v>16</v>
      </c>
      <c r="B21" s="2" t="s">
        <v>310</v>
      </c>
      <c r="C21" s="1" t="s">
        <v>311</v>
      </c>
      <c r="D21" s="2" t="s">
        <v>203</v>
      </c>
      <c r="E21" s="2" t="s">
        <v>312</v>
      </c>
      <c r="F21" s="2" t="s">
        <v>289</v>
      </c>
      <c r="G21" s="4">
        <v>600</v>
      </c>
    </row>
    <row r="22" spans="1:8" x14ac:dyDescent="0.3">
      <c r="A22" s="3">
        <v>17</v>
      </c>
      <c r="B22" s="2" t="s">
        <v>292</v>
      </c>
      <c r="C22" s="1" t="s">
        <v>439</v>
      </c>
      <c r="D22" s="2" t="s">
        <v>203</v>
      </c>
      <c r="E22" s="2" t="s">
        <v>314</v>
      </c>
      <c r="F22" s="2" t="s">
        <v>289</v>
      </c>
      <c r="G22" s="4">
        <v>2654</v>
      </c>
    </row>
    <row r="23" spans="1:8" ht="30" x14ac:dyDescent="0.3">
      <c r="A23" s="3">
        <v>18</v>
      </c>
      <c r="B23" s="1" t="s">
        <v>316</v>
      </c>
      <c r="C23" s="1" t="s">
        <v>317</v>
      </c>
      <c r="D23" s="2" t="s">
        <v>203</v>
      </c>
      <c r="E23" s="2" t="s">
        <v>318</v>
      </c>
      <c r="F23" s="2" t="s">
        <v>289</v>
      </c>
      <c r="G23" s="4">
        <v>1600</v>
      </c>
    </row>
    <row r="24" spans="1:8" x14ac:dyDescent="0.3">
      <c r="A24" s="3">
        <v>19</v>
      </c>
      <c r="B24" s="1" t="s">
        <v>310</v>
      </c>
      <c r="C24" s="1" t="s">
        <v>319</v>
      </c>
      <c r="D24" s="2" t="s">
        <v>203</v>
      </c>
      <c r="E24" s="2" t="s">
        <v>320</v>
      </c>
      <c r="F24" s="2" t="s">
        <v>289</v>
      </c>
      <c r="G24" s="4">
        <v>600</v>
      </c>
    </row>
    <row r="25" spans="1:8" ht="45" x14ac:dyDescent="0.3">
      <c r="A25" s="3">
        <v>20</v>
      </c>
      <c r="B25" s="2" t="s">
        <v>321</v>
      </c>
      <c r="C25" s="1" t="s">
        <v>322</v>
      </c>
      <c r="D25" s="2" t="s">
        <v>203</v>
      </c>
      <c r="E25" s="2" t="s">
        <v>323</v>
      </c>
      <c r="F25" s="2" t="s">
        <v>289</v>
      </c>
      <c r="G25" s="4">
        <v>2200</v>
      </c>
    </row>
    <row r="26" spans="1:8" x14ac:dyDescent="0.3">
      <c r="A26" s="3">
        <v>21</v>
      </c>
      <c r="B26" s="2" t="s">
        <v>325</v>
      </c>
      <c r="C26" s="1" t="s">
        <v>326</v>
      </c>
      <c r="D26" s="2" t="s">
        <v>203</v>
      </c>
      <c r="E26" s="2" t="s">
        <v>327</v>
      </c>
      <c r="F26" s="2" t="s">
        <v>289</v>
      </c>
      <c r="G26" s="4">
        <v>2654.46</v>
      </c>
    </row>
    <row r="27" spans="1:8" ht="30" x14ac:dyDescent="0.3">
      <c r="A27" s="3">
        <v>22</v>
      </c>
      <c r="B27" s="2" t="s">
        <v>340</v>
      </c>
      <c r="C27" s="1" t="s">
        <v>341</v>
      </c>
      <c r="D27" s="2" t="s">
        <v>203</v>
      </c>
      <c r="E27" s="2" t="s">
        <v>342</v>
      </c>
      <c r="F27" s="2" t="s">
        <v>289</v>
      </c>
      <c r="G27" s="4">
        <v>80000</v>
      </c>
    </row>
    <row r="28" spans="1:8" ht="30" x14ac:dyDescent="0.3">
      <c r="A28" s="3">
        <v>23</v>
      </c>
      <c r="B28" s="2" t="s">
        <v>295</v>
      </c>
      <c r="C28" s="1" t="s">
        <v>404</v>
      </c>
      <c r="D28" s="2" t="s">
        <v>203</v>
      </c>
      <c r="E28" s="2" t="s">
        <v>442</v>
      </c>
      <c r="F28" s="2" t="s">
        <v>405</v>
      </c>
      <c r="G28" s="4">
        <v>0</v>
      </c>
    </row>
    <row r="29" spans="1:8" x14ac:dyDescent="0.3">
      <c r="A29" s="3">
        <v>24</v>
      </c>
      <c r="B29" s="2" t="s">
        <v>321</v>
      </c>
      <c r="C29" s="1" t="s">
        <v>440</v>
      </c>
      <c r="D29" s="2" t="s">
        <v>203</v>
      </c>
      <c r="E29" s="2" t="s">
        <v>443</v>
      </c>
      <c r="F29" s="2" t="s">
        <v>441</v>
      </c>
      <c r="G29" s="4">
        <v>660</v>
      </c>
    </row>
    <row r="30" spans="1:8" ht="30" x14ac:dyDescent="0.3">
      <c r="A30" s="3">
        <v>25</v>
      </c>
      <c r="B30" s="1" t="s">
        <v>316</v>
      </c>
      <c r="C30" s="1" t="s">
        <v>444</v>
      </c>
      <c r="D30" s="2" t="s">
        <v>203</v>
      </c>
      <c r="E30" s="2" t="s">
        <v>445</v>
      </c>
      <c r="F30" s="2" t="s">
        <v>441</v>
      </c>
      <c r="G30" s="4">
        <v>600</v>
      </c>
    </row>
    <row r="31" spans="1:8" ht="30" x14ac:dyDescent="0.3">
      <c r="A31" s="3">
        <v>26</v>
      </c>
      <c r="B31" s="2" t="s">
        <v>448</v>
      </c>
      <c r="C31" s="1" t="s">
        <v>449</v>
      </c>
      <c r="D31" s="2" t="s">
        <v>203</v>
      </c>
      <c r="E31" s="2" t="s">
        <v>450</v>
      </c>
      <c r="F31" s="2" t="s">
        <v>451</v>
      </c>
      <c r="G31" s="4">
        <v>400</v>
      </c>
    </row>
    <row r="32" spans="1:8" x14ac:dyDescent="0.3">
      <c r="A32" s="3">
        <v>27</v>
      </c>
      <c r="B32" s="2" t="s">
        <v>255</v>
      </c>
      <c r="C32" s="1" t="s">
        <v>452</v>
      </c>
      <c r="D32" s="2" t="s">
        <v>203</v>
      </c>
      <c r="E32" s="2" t="s">
        <v>453</v>
      </c>
      <c r="F32" s="2" t="s">
        <v>454</v>
      </c>
      <c r="G32" s="4">
        <v>400</v>
      </c>
    </row>
    <row r="33" spans="1:7" x14ac:dyDescent="0.3">
      <c r="A33" s="3">
        <v>28</v>
      </c>
      <c r="B33" s="2" t="s">
        <v>325</v>
      </c>
      <c r="C33" s="1" t="s">
        <v>459</v>
      </c>
      <c r="D33" s="2" t="s">
        <v>203</v>
      </c>
      <c r="E33" s="2" t="s">
        <v>161</v>
      </c>
      <c r="F33" s="2" t="s">
        <v>460</v>
      </c>
      <c r="G33" s="4">
        <v>300</v>
      </c>
    </row>
    <row r="34" spans="1:7" ht="30" x14ac:dyDescent="0.3">
      <c r="A34" s="3">
        <v>29</v>
      </c>
      <c r="B34" s="2" t="s">
        <v>473</v>
      </c>
      <c r="C34" s="1" t="s">
        <v>470</v>
      </c>
      <c r="D34" s="2" t="s">
        <v>203</v>
      </c>
      <c r="E34" s="2" t="s">
        <v>471</v>
      </c>
      <c r="F34" s="2" t="s">
        <v>472</v>
      </c>
      <c r="G34" s="4">
        <v>660</v>
      </c>
    </row>
    <row r="35" spans="1:7" ht="30" x14ac:dyDescent="0.3">
      <c r="A35" s="3">
        <v>30</v>
      </c>
      <c r="B35" s="2" t="s">
        <v>474</v>
      </c>
      <c r="C35" s="1" t="s">
        <v>475</v>
      </c>
      <c r="D35" s="2" t="s">
        <v>203</v>
      </c>
      <c r="E35" s="2" t="s">
        <v>476</v>
      </c>
      <c r="F35" s="14" t="s">
        <v>472</v>
      </c>
      <c r="G35" s="4">
        <v>650</v>
      </c>
    </row>
    <row r="36" spans="1:7" ht="30" x14ac:dyDescent="0.3">
      <c r="A36" s="3">
        <v>31</v>
      </c>
      <c r="B36" s="2" t="s">
        <v>477</v>
      </c>
      <c r="C36" s="1" t="s">
        <v>478</v>
      </c>
      <c r="D36" s="2" t="s">
        <v>481</v>
      </c>
      <c r="E36" s="2" t="s">
        <v>480</v>
      </c>
      <c r="F36" s="2" t="s">
        <v>479</v>
      </c>
      <c r="G36" s="4">
        <v>500</v>
      </c>
    </row>
    <row r="37" spans="1:7" ht="30" x14ac:dyDescent="0.3">
      <c r="A37" s="3">
        <v>32</v>
      </c>
      <c r="B37" s="2" t="s">
        <v>501</v>
      </c>
      <c r="C37" s="1" t="s">
        <v>502</v>
      </c>
      <c r="D37" s="2" t="s">
        <v>203</v>
      </c>
      <c r="E37" s="2" t="s">
        <v>156</v>
      </c>
      <c r="F37" s="2" t="s">
        <v>503</v>
      </c>
      <c r="G37" s="4">
        <v>250</v>
      </c>
    </row>
    <row r="38" spans="1:7" ht="30" x14ac:dyDescent="0.3">
      <c r="A38" s="3">
        <v>33</v>
      </c>
      <c r="B38" s="2" t="s">
        <v>583</v>
      </c>
      <c r="C38" s="1" t="s">
        <v>584</v>
      </c>
      <c r="D38" s="2" t="s">
        <v>203</v>
      </c>
      <c r="E38" s="2" t="s">
        <v>111</v>
      </c>
      <c r="F38" s="2" t="s">
        <v>585</v>
      </c>
      <c r="G38" s="4">
        <v>300</v>
      </c>
    </row>
    <row r="39" spans="1:7" x14ac:dyDescent="0.3">
      <c r="A39" s="3">
        <v>34</v>
      </c>
      <c r="B39" s="2" t="s">
        <v>595</v>
      </c>
      <c r="C39" s="1" t="s">
        <v>596</v>
      </c>
      <c r="D39" s="2" t="s">
        <v>203</v>
      </c>
      <c r="E39" s="2" t="s">
        <v>597</v>
      </c>
      <c r="F39" s="2" t="s">
        <v>598</v>
      </c>
      <c r="G39" s="4">
        <v>300</v>
      </c>
    </row>
    <row r="40" spans="1:7" x14ac:dyDescent="0.3">
      <c r="A40" s="3">
        <v>35</v>
      </c>
      <c r="B40" s="2" t="s">
        <v>603</v>
      </c>
      <c r="C40" s="1" t="s">
        <v>604</v>
      </c>
      <c r="D40" s="2" t="s">
        <v>203</v>
      </c>
      <c r="E40" s="2" t="s">
        <v>116</v>
      </c>
      <c r="F40" s="2" t="s">
        <v>582</v>
      </c>
      <c r="G40" s="4">
        <v>600</v>
      </c>
    </row>
    <row r="41" spans="1:7" x14ac:dyDescent="0.3">
      <c r="A41" s="3">
        <v>36</v>
      </c>
      <c r="B41" s="2" t="s">
        <v>605</v>
      </c>
      <c r="C41" s="1" t="s">
        <v>607</v>
      </c>
      <c r="D41" s="2" t="s">
        <v>203</v>
      </c>
      <c r="E41" s="2" t="s">
        <v>372</v>
      </c>
      <c r="F41" s="2" t="s">
        <v>606</v>
      </c>
      <c r="G41" s="4">
        <v>600</v>
      </c>
    </row>
    <row r="42" spans="1:7" x14ac:dyDescent="0.3">
      <c r="A42" s="3">
        <v>37</v>
      </c>
      <c r="B42" s="2" t="s">
        <v>605</v>
      </c>
      <c r="C42" s="1" t="s">
        <v>608</v>
      </c>
      <c r="D42" s="2" t="s">
        <v>203</v>
      </c>
      <c r="E42" s="2" t="s">
        <v>609</v>
      </c>
      <c r="F42" s="2" t="s">
        <v>606</v>
      </c>
      <c r="G42" s="4">
        <v>600</v>
      </c>
    </row>
    <row r="43" spans="1:7" ht="45" x14ac:dyDescent="0.3">
      <c r="A43" s="3">
        <v>38</v>
      </c>
      <c r="B43" s="1" t="s">
        <v>316</v>
      </c>
      <c r="C43" s="1" t="s">
        <v>610</v>
      </c>
      <c r="D43" s="2" t="s">
        <v>203</v>
      </c>
      <c r="E43" s="2" t="s">
        <v>611</v>
      </c>
      <c r="F43" s="2" t="s">
        <v>606</v>
      </c>
      <c r="G43" s="4">
        <v>500</v>
      </c>
    </row>
    <row r="44" spans="1:7" ht="30" x14ac:dyDescent="0.3">
      <c r="A44" s="3">
        <v>39</v>
      </c>
      <c r="B44" s="2" t="s">
        <v>612</v>
      </c>
      <c r="C44" s="1" t="s">
        <v>613</v>
      </c>
      <c r="D44" s="2" t="s">
        <v>203</v>
      </c>
      <c r="E44" s="2" t="s">
        <v>118</v>
      </c>
      <c r="F44" s="2" t="s">
        <v>614</v>
      </c>
      <c r="G44" s="4">
        <v>663.61</v>
      </c>
    </row>
    <row r="45" spans="1:7" x14ac:dyDescent="0.3">
      <c r="A45" s="3">
        <v>40</v>
      </c>
      <c r="B45" s="2" t="s">
        <v>615</v>
      </c>
      <c r="C45" s="1" t="s">
        <v>616</v>
      </c>
      <c r="D45" s="2" t="s">
        <v>203</v>
      </c>
      <c r="E45" s="2" t="s">
        <v>113</v>
      </c>
      <c r="F45" s="2" t="s">
        <v>617</v>
      </c>
      <c r="G45" s="4">
        <v>600</v>
      </c>
    </row>
    <row r="46" spans="1:7" ht="30" x14ac:dyDescent="0.3">
      <c r="A46" s="3">
        <v>41</v>
      </c>
      <c r="B46" s="2" t="s">
        <v>633</v>
      </c>
      <c r="C46" s="1" t="s">
        <v>634</v>
      </c>
      <c r="D46" s="2" t="s">
        <v>203</v>
      </c>
      <c r="E46" s="2" t="s">
        <v>635</v>
      </c>
      <c r="F46" s="2" t="s">
        <v>630</v>
      </c>
      <c r="G46" s="4">
        <v>7569.44</v>
      </c>
    </row>
    <row r="47" spans="1:7" ht="30" x14ac:dyDescent="0.3">
      <c r="A47" s="3">
        <v>42</v>
      </c>
      <c r="B47" s="2" t="s">
        <v>636</v>
      </c>
      <c r="C47" s="1" t="s">
        <v>637</v>
      </c>
      <c r="D47" s="2" t="s">
        <v>203</v>
      </c>
      <c r="E47" s="2" t="s">
        <v>638</v>
      </c>
      <c r="F47" s="2" t="s">
        <v>630</v>
      </c>
      <c r="G47" s="4">
        <v>12125</v>
      </c>
    </row>
  </sheetData>
  <mergeCells count="2">
    <mergeCell ref="A3:G3"/>
    <mergeCell ref="A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21D51-6E38-4527-9A18-2F8E92028EDB}">
  <sheetPr>
    <pageSetUpPr fitToPage="1"/>
  </sheetPr>
  <dimension ref="A2:G21"/>
  <sheetViews>
    <sheetView workbookViewId="0">
      <selection activeCell="A3" sqref="A3:G3"/>
    </sheetView>
  </sheetViews>
  <sheetFormatPr defaultRowHeight="15" x14ac:dyDescent="0.3"/>
  <cols>
    <col min="1" max="1" width="9.140625" style="20"/>
    <col min="2" max="2" width="60.28515625" style="20" customWidth="1"/>
    <col min="3" max="3" width="42" style="20" customWidth="1"/>
    <col min="4" max="4" width="28.7109375" style="20" customWidth="1"/>
    <col min="5" max="5" width="23.7109375" style="20" customWidth="1"/>
    <col min="6" max="6" width="30.7109375" style="20" customWidth="1"/>
    <col min="7" max="7" width="23.140625" style="20" customWidth="1"/>
    <col min="8" max="16384" width="9.140625" style="20"/>
  </cols>
  <sheetData>
    <row r="2" spans="1:7" x14ac:dyDescent="0.3">
      <c r="A2" s="37" t="s">
        <v>9</v>
      </c>
      <c r="B2" s="37"/>
      <c r="C2" s="37"/>
      <c r="D2" s="37"/>
      <c r="E2" s="37"/>
      <c r="F2" s="37"/>
      <c r="G2" s="37"/>
    </row>
    <row r="3" spans="1:7" x14ac:dyDescent="0.3">
      <c r="A3" s="37" t="s">
        <v>86</v>
      </c>
      <c r="B3" s="37"/>
      <c r="C3" s="37"/>
      <c r="D3" s="37"/>
      <c r="E3" s="37"/>
      <c r="F3" s="37"/>
      <c r="G3" s="37"/>
    </row>
    <row r="5" spans="1:7" s="21" customFormat="1" x14ac:dyDescent="0.3">
      <c r="A5" s="23" t="s">
        <v>0</v>
      </c>
      <c r="B5" s="23" t="s">
        <v>2</v>
      </c>
      <c r="C5" s="23" t="s">
        <v>3</v>
      </c>
      <c r="D5" s="23" t="s">
        <v>4</v>
      </c>
      <c r="E5" s="23" t="s">
        <v>5</v>
      </c>
      <c r="F5" s="23" t="s">
        <v>6</v>
      </c>
      <c r="G5" s="23" t="s">
        <v>15</v>
      </c>
    </row>
    <row r="6" spans="1:7" x14ac:dyDescent="0.3">
      <c r="A6" s="23">
        <v>1</v>
      </c>
      <c r="B6" s="24" t="s">
        <v>241</v>
      </c>
      <c r="C6" s="25" t="s">
        <v>242</v>
      </c>
      <c r="D6" s="24" t="s">
        <v>62</v>
      </c>
      <c r="E6" s="24" t="s">
        <v>22</v>
      </c>
      <c r="F6" s="24" t="s">
        <v>243</v>
      </c>
      <c r="G6" s="26">
        <v>200</v>
      </c>
    </row>
    <row r="7" spans="1:7" x14ac:dyDescent="0.3">
      <c r="A7" s="23">
        <v>2</v>
      </c>
      <c r="B7" s="24" t="s">
        <v>265</v>
      </c>
      <c r="C7" s="24" t="s">
        <v>242</v>
      </c>
      <c r="D7" s="24" t="s">
        <v>62</v>
      </c>
      <c r="E7" s="24" t="s">
        <v>263</v>
      </c>
      <c r="F7" s="24" t="s">
        <v>257</v>
      </c>
      <c r="G7" s="26">
        <v>250</v>
      </c>
    </row>
    <row r="8" spans="1:7" x14ac:dyDescent="0.3">
      <c r="A8" s="23">
        <v>3</v>
      </c>
      <c r="B8" s="24" t="s">
        <v>520</v>
      </c>
      <c r="C8" s="24" t="s">
        <v>521</v>
      </c>
      <c r="D8" s="24" t="s">
        <v>522</v>
      </c>
      <c r="E8" s="24" t="s">
        <v>37</v>
      </c>
      <c r="F8" s="24" t="s">
        <v>523</v>
      </c>
      <c r="G8" s="26">
        <v>1000</v>
      </c>
    </row>
    <row r="9" spans="1:7" x14ac:dyDescent="0.3">
      <c r="A9" s="23">
        <v>4</v>
      </c>
      <c r="B9" s="24" t="s">
        <v>241</v>
      </c>
      <c r="C9" s="24" t="s">
        <v>380</v>
      </c>
      <c r="D9" s="24" t="s">
        <v>62</v>
      </c>
      <c r="E9" s="24" t="s">
        <v>381</v>
      </c>
      <c r="F9" s="24" t="s">
        <v>357</v>
      </c>
      <c r="G9" s="26">
        <v>200</v>
      </c>
    </row>
    <row r="10" spans="1:7" x14ac:dyDescent="0.3">
      <c r="A10" s="23">
        <v>5</v>
      </c>
      <c r="B10" s="24" t="s">
        <v>497</v>
      </c>
      <c r="C10" s="24" t="s">
        <v>498</v>
      </c>
      <c r="D10" s="24" t="s">
        <v>62</v>
      </c>
      <c r="E10" s="24" t="s">
        <v>499</v>
      </c>
      <c r="F10" s="24" t="s">
        <v>500</v>
      </c>
      <c r="G10" s="26">
        <v>400</v>
      </c>
    </row>
    <row r="11" spans="1:7" x14ac:dyDescent="0.3">
      <c r="A11" s="21"/>
      <c r="G11" s="27"/>
    </row>
    <row r="12" spans="1:7" x14ac:dyDescent="0.3">
      <c r="A12" s="21"/>
      <c r="G12" s="27"/>
    </row>
    <row r="13" spans="1:7" x14ac:dyDescent="0.3">
      <c r="A13" s="21"/>
      <c r="G13" s="27"/>
    </row>
    <row r="14" spans="1:7" x14ac:dyDescent="0.3">
      <c r="A14" s="21"/>
      <c r="G14" s="27"/>
    </row>
    <row r="15" spans="1:7" x14ac:dyDescent="0.3">
      <c r="A15" s="21"/>
      <c r="G15" s="27"/>
    </row>
    <row r="16" spans="1:7" x14ac:dyDescent="0.3">
      <c r="A16" s="21"/>
      <c r="G16" s="27"/>
    </row>
    <row r="17" spans="1:7" x14ac:dyDescent="0.3">
      <c r="A17" s="21"/>
      <c r="G17" s="27"/>
    </row>
    <row r="18" spans="1:7" x14ac:dyDescent="0.3">
      <c r="A18" s="21"/>
      <c r="G18" s="27"/>
    </row>
    <row r="19" spans="1:7" x14ac:dyDescent="0.3">
      <c r="A19" s="21"/>
      <c r="G19" s="27"/>
    </row>
    <row r="20" spans="1:7" x14ac:dyDescent="0.3">
      <c r="G20" s="27"/>
    </row>
    <row r="21" spans="1:7" x14ac:dyDescent="0.3">
      <c r="G21" s="27"/>
    </row>
  </sheetData>
  <mergeCells count="2">
    <mergeCell ref="A3:G3"/>
    <mergeCell ref="A2:G2"/>
  </mergeCells>
  <pageMargins left="0.7" right="0.7" top="0.75" bottom="0.75" header="0.3" footer="0.3"/>
  <pageSetup paperSize="9" scale="6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67A76-F45C-4202-B416-612588E931EB}">
  <dimension ref="A1:I16"/>
  <sheetViews>
    <sheetView workbookViewId="0">
      <selection activeCell="G17" sqref="G17"/>
    </sheetView>
  </sheetViews>
  <sheetFormatPr defaultColWidth="9.140625" defaultRowHeight="15" x14ac:dyDescent="0.3"/>
  <cols>
    <col min="1" max="1" width="9.140625" style="7"/>
    <col min="2" max="2" width="52.140625" style="5" customWidth="1"/>
    <col min="3" max="3" width="63.42578125" style="6" customWidth="1"/>
    <col min="4" max="4" width="24" style="5" customWidth="1"/>
    <col min="5" max="5" width="28.42578125" style="5" customWidth="1"/>
    <col min="6" max="6" width="25.85546875" style="5" customWidth="1"/>
    <col min="7" max="7" width="20" style="8" customWidth="1"/>
    <col min="8" max="8" width="20.140625" style="8" hidden="1" customWidth="1"/>
    <col min="9" max="9" width="21.7109375" style="8" customWidth="1"/>
    <col min="10" max="10" width="18.28515625" style="5" customWidth="1"/>
    <col min="11" max="16384" width="9.140625" style="5"/>
  </cols>
  <sheetData>
    <row r="1" spans="1:9" s="6" customFormat="1" ht="20.100000000000001" customHeight="1" x14ac:dyDescent="0.3">
      <c r="A1" s="9"/>
      <c r="B1" s="5"/>
      <c r="G1" s="10"/>
      <c r="H1" s="10"/>
      <c r="I1" s="8"/>
    </row>
    <row r="2" spans="1:9" s="6" customFormat="1" ht="20.100000000000001" customHeight="1" x14ac:dyDescent="0.3">
      <c r="A2" s="36" t="s">
        <v>9</v>
      </c>
      <c r="B2" s="36"/>
      <c r="C2" s="36"/>
      <c r="D2" s="36"/>
      <c r="E2" s="36"/>
      <c r="F2" s="36"/>
      <c r="G2" s="36"/>
      <c r="H2" s="10"/>
      <c r="I2" s="8"/>
    </row>
    <row r="3" spans="1:9" s="6" customFormat="1" ht="20.100000000000001" customHeight="1" x14ac:dyDescent="0.3">
      <c r="A3" s="36" t="s">
        <v>86</v>
      </c>
      <c r="B3" s="36"/>
      <c r="C3" s="36"/>
      <c r="D3" s="36"/>
      <c r="E3" s="36"/>
      <c r="F3" s="36"/>
      <c r="G3" s="36"/>
      <c r="H3" s="10"/>
      <c r="I3" s="8"/>
    </row>
    <row r="4" spans="1:9" s="6" customFormat="1" ht="20.100000000000001" customHeight="1" x14ac:dyDescent="0.3">
      <c r="A4" s="9"/>
      <c r="B4" s="5"/>
      <c r="G4" s="10"/>
      <c r="H4" s="10"/>
      <c r="I4" s="8"/>
    </row>
    <row r="5" spans="1:9" s="6" customFormat="1" ht="35.1" customHeight="1" x14ac:dyDescent="0.3">
      <c r="A5" s="11" t="s">
        <v>0</v>
      </c>
      <c r="B5" s="2" t="s">
        <v>2</v>
      </c>
      <c r="C5" s="1" t="s">
        <v>12</v>
      </c>
      <c r="D5" s="1" t="s">
        <v>4</v>
      </c>
      <c r="E5" s="1" t="s">
        <v>5</v>
      </c>
      <c r="F5" s="1" t="s">
        <v>6</v>
      </c>
      <c r="G5" s="12" t="s">
        <v>11</v>
      </c>
      <c r="H5" s="12" t="s">
        <v>7</v>
      </c>
      <c r="I5" s="10"/>
    </row>
    <row r="6" spans="1:9" ht="30" x14ac:dyDescent="0.3">
      <c r="A6" s="3">
        <v>1</v>
      </c>
      <c r="B6" s="12" t="s">
        <v>46</v>
      </c>
      <c r="C6" s="12" t="s">
        <v>45</v>
      </c>
      <c r="D6" s="2" t="s">
        <v>47</v>
      </c>
      <c r="E6" s="2" t="s">
        <v>48</v>
      </c>
      <c r="F6" s="2" t="s">
        <v>49</v>
      </c>
      <c r="G6" s="4">
        <v>2654.46</v>
      </c>
      <c r="H6" s="5"/>
      <c r="I6" s="5"/>
    </row>
    <row r="7" spans="1:9" ht="30" x14ac:dyDescent="0.3">
      <c r="A7" s="3">
        <v>2</v>
      </c>
      <c r="B7" s="2" t="s">
        <v>278</v>
      </c>
      <c r="C7" s="1" t="s">
        <v>279</v>
      </c>
      <c r="D7" s="2" t="s">
        <v>280</v>
      </c>
      <c r="E7" s="2" t="s">
        <v>75</v>
      </c>
      <c r="F7" s="2" t="s">
        <v>277</v>
      </c>
      <c r="G7" s="4"/>
    </row>
    <row r="8" spans="1:9" ht="30" x14ac:dyDescent="0.3">
      <c r="A8" s="3">
        <v>3</v>
      </c>
      <c r="B8" s="2" t="s">
        <v>40</v>
      </c>
      <c r="C8" s="1" t="s">
        <v>437</v>
      </c>
      <c r="D8" s="2" t="s">
        <v>43</v>
      </c>
      <c r="E8" s="2" t="s">
        <v>286</v>
      </c>
      <c r="F8" s="2" t="s">
        <v>438</v>
      </c>
      <c r="G8" s="4">
        <v>62.13</v>
      </c>
    </row>
    <row r="9" spans="1:9" x14ac:dyDescent="0.3">
      <c r="A9" s="3">
        <v>4</v>
      </c>
      <c r="B9" s="2" t="s">
        <v>467</v>
      </c>
      <c r="C9" s="1" t="s">
        <v>468</v>
      </c>
      <c r="D9" s="2" t="s">
        <v>469</v>
      </c>
      <c r="E9" s="2" t="s">
        <v>247</v>
      </c>
      <c r="F9" s="2" t="s">
        <v>454</v>
      </c>
      <c r="G9" s="4">
        <v>0</v>
      </c>
    </row>
    <row r="10" spans="1:9" ht="30" x14ac:dyDescent="0.3">
      <c r="A10" s="3">
        <v>5</v>
      </c>
      <c r="B10" s="1" t="s">
        <v>336</v>
      </c>
      <c r="C10" s="1" t="s">
        <v>494</v>
      </c>
      <c r="D10" s="2" t="s">
        <v>496</v>
      </c>
      <c r="E10" s="2" t="s">
        <v>71</v>
      </c>
      <c r="F10" s="1" t="s">
        <v>495</v>
      </c>
      <c r="G10" s="4">
        <v>2520</v>
      </c>
    </row>
    <row r="11" spans="1:9" ht="45" x14ac:dyDescent="0.3">
      <c r="A11" s="3">
        <v>6</v>
      </c>
      <c r="B11" s="2" t="s">
        <v>507</v>
      </c>
      <c r="C11" s="1" t="s">
        <v>508</v>
      </c>
      <c r="D11" s="2" t="s">
        <v>509</v>
      </c>
      <c r="E11" s="2" t="s">
        <v>67</v>
      </c>
      <c r="F11" s="2" t="s">
        <v>506</v>
      </c>
      <c r="G11" s="4">
        <v>15000</v>
      </c>
    </row>
    <row r="12" spans="1:9" x14ac:dyDescent="0.3">
      <c r="A12" s="3">
        <v>7</v>
      </c>
      <c r="B12" s="2" t="s">
        <v>218</v>
      </c>
      <c r="C12" s="1" t="s">
        <v>527</v>
      </c>
      <c r="D12" s="2" t="s">
        <v>62</v>
      </c>
      <c r="E12" s="2" t="s">
        <v>512</v>
      </c>
      <c r="F12" s="2" t="s">
        <v>528</v>
      </c>
      <c r="G12" s="4">
        <v>0</v>
      </c>
    </row>
    <row r="13" spans="1:9" ht="45" x14ac:dyDescent="0.3">
      <c r="A13" s="3">
        <v>8</v>
      </c>
      <c r="B13" s="2" t="s">
        <v>46</v>
      </c>
      <c r="C13" s="1" t="s">
        <v>561</v>
      </c>
      <c r="D13" s="2" t="s">
        <v>47</v>
      </c>
      <c r="E13" s="2" t="s">
        <v>562</v>
      </c>
      <c r="F13" s="2" t="s">
        <v>563</v>
      </c>
      <c r="G13" s="4">
        <v>0</v>
      </c>
    </row>
    <row r="14" spans="1:9" ht="30" x14ac:dyDescent="0.3">
      <c r="A14" s="3">
        <v>9</v>
      </c>
      <c r="B14" s="2" t="s">
        <v>752</v>
      </c>
      <c r="C14" s="1" t="s">
        <v>753</v>
      </c>
      <c r="D14" s="2" t="s">
        <v>754</v>
      </c>
      <c r="E14" s="2" t="s">
        <v>217</v>
      </c>
      <c r="F14" s="2" t="s">
        <v>630</v>
      </c>
      <c r="G14" s="4">
        <v>1997.49</v>
      </c>
    </row>
    <row r="15" spans="1:9" ht="30" x14ac:dyDescent="0.3">
      <c r="A15" s="3">
        <v>10</v>
      </c>
      <c r="B15" s="2" t="s">
        <v>210</v>
      </c>
      <c r="C15" s="1" t="s">
        <v>755</v>
      </c>
      <c r="D15" s="2" t="s">
        <v>756</v>
      </c>
      <c r="E15" s="2" t="s">
        <v>75</v>
      </c>
      <c r="F15" s="2" t="s">
        <v>757</v>
      </c>
      <c r="G15" s="4">
        <v>0</v>
      </c>
    </row>
    <row r="16" spans="1:9" ht="45" x14ac:dyDescent="0.3">
      <c r="A16" s="3">
        <v>11</v>
      </c>
      <c r="B16" s="2" t="s">
        <v>762</v>
      </c>
      <c r="C16" s="1" t="s">
        <v>763</v>
      </c>
      <c r="D16" s="2" t="s">
        <v>274</v>
      </c>
      <c r="E16" s="2" t="s">
        <v>44</v>
      </c>
      <c r="F16" s="2" t="s">
        <v>764</v>
      </c>
      <c r="G16" s="4">
        <v>485204.74</v>
      </c>
    </row>
  </sheetData>
  <mergeCells count="2">
    <mergeCell ref="A3:G3"/>
    <mergeCell ref="A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599ED-F5B9-4390-B5B7-D3532B1C642B}">
  <dimension ref="A1:I12"/>
  <sheetViews>
    <sheetView workbookViewId="0">
      <selection activeCell="C15" sqref="C15"/>
    </sheetView>
  </sheetViews>
  <sheetFormatPr defaultColWidth="9.140625" defaultRowHeight="15" x14ac:dyDescent="0.3"/>
  <cols>
    <col min="1" max="1" width="9.140625" style="7"/>
    <col min="2" max="2" width="52.140625" style="5" customWidth="1"/>
    <col min="3" max="3" width="63.42578125" style="6" customWidth="1"/>
    <col min="4" max="4" width="24" style="5" customWidth="1"/>
    <col min="5" max="5" width="28.42578125" style="5" customWidth="1"/>
    <col min="6" max="6" width="25.85546875" style="5" customWidth="1"/>
    <col min="7" max="7" width="20" style="8" customWidth="1"/>
    <col min="8" max="8" width="20.140625" style="8" hidden="1" customWidth="1"/>
    <col min="9" max="9" width="21.7109375" style="8" customWidth="1"/>
    <col min="10" max="10" width="18.28515625" style="5" customWidth="1"/>
    <col min="11" max="16384" width="9.140625" style="5"/>
  </cols>
  <sheetData>
    <row r="1" spans="1:9" s="6" customFormat="1" ht="20.100000000000001" customHeight="1" x14ac:dyDescent="0.3">
      <c r="A1" s="9"/>
      <c r="B1" s="5"/>
      <c r="G1" s="10"/>
      <c r="H1" s="10"/>
      <c r="I1" s="8"/>
    </row>
    <row r="2" spans="1:9" s="6" customFormat="1" ht="20.100000000000001" customHeight="1" x14ac:dyDescent="0.3">
      <c r="A2" s="36" t="s">
        <v>9</v>
      </c>
      <c r="B2" s="36"/>
      <c r="C2" s="36"/>
      <c r="D2" s="36"/>
      <c r="E2" s="36"/>
      <c r="F2" s="36"/>
      <c r="G2" s="36"/>
      <c r="H2" s="10"/>
      <c r="I2" s="8"/>
    </row>
    <row r="3" spans="1:9" s="6" customFormat="1" ht="20.100000000000001" customHeight="1" x14ac:dyDescent="0.3">
      <c r="A3" s="36" t="s">
        <v>86</v>
      </c>
      <c r="B3" s="36"/>
      <c r="C3" s="36"/>
      <c r="D3" s="36"/>
      <c r="E3" s="36"/>
      <c r="F3" s="36"/>
      <c r="G3" s="36"/>
      <c r="H3" s="10"/>
      <c r="I3" s="8"/>
    </row>
    <row r="4" spans="1:9" s="6" customFormat="1" ht="20.100000000000001" customHeight="1" x14ac:dyDescent="0.3">
      <c r="A4" s="9"/>
      <c r="B4" s="5"/>
      <c r="G4" s="10"/>
      <c r="H4" s="10"/>
      <c r="I4" s="8"/>
    </row>
    <row r="5" spans="1:9" s="6" customFormat="1" ht="35.1" customHeight="1" x14ac:dyDescent="0.3">
      <c r="A5" s="11" t="s">
        <v>0</v>
      </c>
      <c r="B5" s="2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2" t="s">
        <v>11</v>
      </c>
      <c r="H5" s="12" t="s">
        <v>7</v>
      </c>
      <c r="I5" s="10"/>
    </row>
    <row r="6" spans="1:9" x14ac:dyDescent="0.3">
      <c r="A6" s="3">
        <v>1</v>
      </c>
      <c r="B6" s="4" t="s">
        <v>13</v>
      </c>
      <c r="C6" s="2" t="s">
        <v>25</v>
      </c>
      <c r="D6" s="2" t="s">
        <v>14</v>
      </c>
      <c r="E6" s="2" t="s">
        <v>26</v>
      </c>
      <c r="F6" s="2" t="s">
        <v>27</v>
      </c>
      <c r="G6" s="4">
        <v>60.26</v>
      </c>
      <c r="H6" s="5"/>
      <c r="I6" s="5"/>
    </row>
    <row r="7" spans="1:9" x14ac:dyDescent="0.3">
      <c r="A7" s="3">
        <v>2</v>
      </c>
      <c r="B7" s="2" t="s">
        <v>40</v>
      </c>
      <c r="C7" s="1" t="s">
        <v>41</v>
      </c>
      <c r="D7" s="2" t="s">
        <v>43</v>
      </c>
      <c r="E7" s="2" t="s">
        <v>44</v>
      </c>
      <c r="F7" s="2" t="s">
        <v>42</v>
      </c>
      <c r="G7" s="15">
        <v>199.08</v>
      </c>
    </row>
    <row r="8" spans="1:9" x14ac:dyDescent="0.3">
      <c r="A8" s="3">
        <v>3</v>
      </c>
      <c r="B8" s="2" t="s">
        <v>175</v>
      </c>
      <c r="C8" s="1" t="s">
        <v>176</v>
      </c>
      <c r="D8" s="2" t="s">
        <v>177</v>
      </c>
      <c r="E8" s="2" t="s">
        <v>67</v>
      </c>
      <c r="F8" s="2" t="s">
        <v>178</v>
      </c>
      <c r="G8" s="4">
        <v>19.8</v>
      </c>
    </row>
    <row r="9" spans="1:9" ht="30" x14ac:dyDescent="0.3">
      <c r="A9" s="3">
        <v>4</v>
      </c>
      <c r="B9" s="2" t="s">
        <v>223</v>
      </c>
      <c r="C9" s="1" t="s">
        <v>176</v>
      </c>
      <c r="D9" s="2" t="s">
        <v>224</v>
      </c>
      <c r="E9" s="2" t="s">
        <v>63</v>
      </c>
      <c r="F9" s="1" t="s">
        <v>225</v>
      </c>
      <c r="G9" s="4"/>
    </row>
    <row r="10" spans="1:9" ht="30" x14ac:dyDescent="0.3">
      <c r="A10" s="3">
        <v>5</v>
      </c>
      <c r="B10" s="2" t="s">
        <v>333</v>
      </c>
      <c r="C10" s="1" t="s">
        <v>334</v>
      </c>
      <c r="D10" s="2" t="s">
        <v>335</v>
      </c>
      <c r="E10" s="2" t="s">
        <v>268</v>
      </c>
      <c r="F10" s="2" t="s">
        <v>284</v>
      </c>
      <c r="G10" s="4">
        <v>0</v>
      </c>
    </row>
    <row r="11" spans="1:9" ht="30" x14ac:dyDescent="0.3">
      <c r="A11" s="3">
        <v>6</v>
      </c>
      <c r="B11" s="2" t="s">
        <v>344</v>
      </c>
      <c r="C11" s="1" t="s">
        <v>345</v>
      </c>
      <c r="D11" s="2" t="s">
        <v>346</v>
      </c>
      <c r="E11" s="2" t="s">
        <v>347</v>
      </c>
      <c r="F11" s="1" t="s">
        <v>348</v>
      </c>
      <c r="G11" s="4"/>
    </row>
    <row r="12" spans="1:9" ht="30" x14ac:dyDescent="0.3">
      <c r="A12" s="3">
        <v>7</v>
      </c>
      <c r="B12" s="2" t="s">
        <v>333</v>
      </c>
      <c r="C12" s="1" t="s">
        <v>621</v>
      </c>
      <c r="D12" s="2" t="s">
        <v>335</v>
      </c>
      <c r="E12" s="2" t="s">
        <v>63</v>
      </c>
      <c r="F12" s="1" t="s">
        <v>622</v>
      </c>
      <c r="G12" s="4"/>
    </row>
  </sheetData>
  <mergeCells count="2">
    <mergeCell ref="A3:G3"/>
    <mergeCell ref="A2:G2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19CB5-09C4-47EE-BB6E-4896C5ACCDD1}">
  <dimension ref="A2:F22"/>
  <sheetViews>
    <sheetView workbookViewId="0">
      <selection activeCell="C7" sqref="C7"/>
    </sheetView>
  </sheetViews>
  <sheetFormatPr defaultRowHeight="15" x14ac:dyDescent="0.3"/>
  <cols>
    <col min="1" max="1" width="9.140625" style="20"/>
    <col min="2" max="2" width="60.28515625" style="20" customWidth="1"/>
    <col min="3" max="3" width="42" style="20" customWidth="1"/>
    <col min="4" max="4" width="40.85546875" style="20" customWidth="1"/>
    <col min="5" max="5" width="23.7109375" style="20" customWidth="1"/>
    <col min="6" max="6" width="30.7109375" style="20" customWidth="1"/>
    <col min="7" max="16384" width="9.140625" style="20"/>
  </cols>
  <sheetData>
    <row r="2" spans="1:6" x14ac:dyDescent="0.3">
      <c r="A2" s="37" t="s">
        <v>9</v>
      </c>
      <c r="B2" s="37"/>
      <c r="C2" s="37"/>
      <c r="D2" s="37"/>
      <c r="E2" s="37"/>
      <c r="F2" s="37"/>
    </row>
    <row r="3" spans="1:6" x14ac:dyDescent="0.3">
      <c r="A3" s="37" t="s">
        <v>86</v>
      </c>
      <c r="B3" s="37"/>
      <c r="C3" s="37"/>
      <c r="D3" s="37"/>
      <c r="E3" s="37"/>
      <c r="F3" s="37"/>
    </row>
    <row r="5" spans="1:6" x14ac:dyDescent="0.3">
      <c r="A5" s="23" t="s">
        <v>0</v>
      </c>
      <c r="B5" s="24" t="s">
        <v>2</v>
      </c>
      <c r="C5" s="24" t="s">
        <v>3</v>
      </c>
      <c r="D5" s="24" t="s">
        <v>4</v>
      </c>
      <c r="E5" s="24" t="s">
        <v>5</v>
      </c>
      <c r="F5" s="24" t="s">
        <v>6</v>
      </c>
    </row>
    <row r="6" spans="1:6" ht="45" x14ac:dyDescent="0.3">
      <c r="A6" s="23">
        <v>1</v>
      </c>
      <c r="B6" s="24" t="s">
        <v>87</v>
      </c>
      <c r="C6" s="25" t="s">
        <v>88</v>
      </c>
      <c r="D6" s="24" t="s">
        <v>89</v>
      </c>
      <c r="E6" s="24" t="s">
        <v>75</v>
      </c>
      <c r="F6" s="24" t="s">
        <v>90</v>
      </c>
    </row>
    <row r="7" spans="1:6" x14ac:dyDescent="0.3">
      <c r="A7" s="23">
        <v>2</v>
      </c>
      <c r="B7" s="24" t="s">
        <v>98</v>
      </c>
      <c r="C7" s="25" t="s">
        <v>99</v>
      </c>
      <c r="D7" s="24" t="s">
        <v>100</v>
      </c>
      <c r="E7" s="24" t="s">
        <v>101</v>
      </c>
      <c r="F7" s="24" t="s">
        <v>90</v>
      </c>
    </row>
    <row r="8" spans="1:6" ht="45" x14ac:dyDescent="0.3">
      <c r="A8" s="23">
        <v>3</v>
      </c>
      <c r="B8" s="24" t="s">
        <v>179</v>
      </c>
      <c r="C8" s="25" t="s">
        <v>180</v>
      </c>
      <c r="D8" s="24" t="s">
        <v>181</v>
      </c>
      <c r="E8" s="24" t="s">
        <v>71</v>
      </c>
      <c r="F8" s="24" t="s">
        <v>90</v>
      </c>
    </row>
    <row r="9" spans="1:6" ht="45" x14ac:dyDescent="0.3">
      <c r="A9" s="23">
        <v>4</v>
      </c>
      <c r="B9" s="24" t="s">
        <v>179</v>
      </c>
      <c r="C9" s="25" t="s">
        <v>182</v>
      </c>
      <c r="D9" s="24" t="s">
        <v>181</v>
      </c>
      <c r="E9" s="24" t="s">
        <v>75</v>
      </c>
      <c r="F9" s="24" t="s">
        <v>90</v>
      </c>
    </row>
    <row r="10" spans="1:6" x14ac:dyDescent="0.3">
      <c r="A10" s="23">
        <v>5</v>
      </c>
      <c r="B10" s="24" t="s">
        <v>401</v>
      </c>
      <c r="C10" s="24" t="s">
        <v>402</v>
      </c>
      <c r="D10" s="24" t="s">
        <v>62</v>
      </c>
      <c r="E10" s="24" t="s">
        <v>85</v>
      </c>
      <c r="F10" s="24" t="s">
        <v>403</v>
      </c>
    </row>
    <row r="11" spans="1:6" x14ac:dyDescent="0.3">
      <c r="A11" s="21"/>
    </row>
    <row r="12" spans="1:6" x14ac:dyDescent="0.3">
      <c r="A12" s="21"/>
    </row>
    <row r="13" spans="1:6" x14ac:dyDescent="0.3">
      <c r="A13" s="21"/>
    </row>
    <row r="14" spans="1:6" x14ac:dyDescent="0.3">
      <c r="A14" s="21"/>
    </row>
    <row r="15" spans="1:6" x14ac:dyDescent="0.3">
      <c r="A15" s="21"/>
    </row>
    <row r="16" spans="1:6" x14ac:dyDescent="0.3">
      <c r="A16" s="21"/>
    </row>
    <row r="17" spans="1:1" x14ac:dyDescent="0.3">
      <c r="A17" s="21"/>
    </row>
    <row r="18" spans="1:1" x14ac:dyDescent="0.3">
      <c r="A18" s="21"/>
    </row>
    <row r="19" spans="1:1" x14ac:dyDescent="0.3">
      <c r="A19" s="21"/>
    </row>
    <row r="20" spans="1:1" x14ac:dyDescent="0.3">
      <c r="A20" s="21"/>
    </row>
    <row r="21" spans="1:1" x14ac:dyDescent="0.3">
      <c r="A21" s="21"/>
    </row>
    <row r="22" spans="1:1" x14ac:dyDescent="0.3">
      <c r="A22" s="21"/>
    </row>
  </sheetData>
  <mergeCells count="2">
    <mergeCell ref="A3:F3"/>
    <mergeCell ref="A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63EB3-AE7E-4C89-BC74-EE6735253A22}">
  <dimension ref="A2:F78"/>
  <sheetViews>
    <sheetView topLeftCell="A45" workbookViewId="0">
      <selection activeCell="F72" sqref="F72"/>
    </sheetView>
  </sheetViews>
  <sheetFormatPr defaultRowHeight="15" x14ac:dyDescent="0.3"/>
  <cols>
    <col min="1" max="1" width="9.140625" style="20"/>
    <col min="2" max="2" width="36.7109375" style="20" customWidth="1"/>
    <col min="3" max="3" width="42" style="20" customWidth="1"/>
    <col min="4" max="4" width="25.42578125" style="20" customWidth="1"/>
    <col min="5" max="5" width="30.28515625" style="20" customWidth="1"/>
    <col min="6" max="6" width="22.42578125" style="20" customWidth="1"/>
    <col min="7" max="16384" width="9.140625" style="20"/>
  </cols>
  <sheetData>
    <row r="2" spans="1:6" x14ac:dyDescent="0.3">
      <c r="A2" s="37" t="s">
        <v>9</v>
      </c>
      <c r="B2" s="37"/>
      <c r="C2" s="37"/>
      <c r="D2" s="37"/>
      <c r="E2" s="37"/>
      <c r="F2" s="37"/>
    </row>
    <row r="3" spans="1:6" x14ac:dyDescent="0.3">
      <c r="A3" s="37" t="s">
        <v>86</v>
      </c>
      <c r="B3" s="37"/>
      <c r="C3" s="37"/>
      <c r="D3" s="37"/>
      <c r="E3" s="37"/>
      <c r="F3" s="37"/>
    </row>
    <row r="5" spans="1:6" x14ac:dyDescent="0.3">
      <c r="A5" s="23" t="s">
        <v>0</v>
      </c>
      <c r="B5" s="24" t="s">
        <v>2</v>
      </c>
      <c r="C5" s="24" t="s">
        <v>3</v>
      </c>
      <c r="D5" s="24" t="s">
        <v>4</v>
      </c>
      <c r="E5" s="24" t="s">
        <v>5</v>
      </c>
      <c r="F5" s="24" t="s">
        <v>6</v>
      </c>
    </row>
    <row r="6" spans="1:6" x14ac:dyDescent="0.3">
      <c r="A6" s="23">
        <v>1</v>
      </c>
      <c r="B6" s="24" t="s">
        <v>623</v>
      </c>
      <c r="C6" s="25" t="s">
        <v>624</v>
      </c>
      <c r="D6" s="24" t="s">
        <v>625</v>
      </c>
      <c r="E6" s="24" t="s">
        <v>153</v>
      </c>
      <c r="F6" s="24" t="s">
        <v>626</v>
      </c>
    </row>
    <row r="7" spans="1:6" x14ac:dyDescent="0.3">
      <c r="A7" s="23">
        <f>A6+1</f>
        <v>2</v>
      </c>
      <c r="B7" s="24" t="s">
        <v>627</v>
      </c>
      <c r="C7" s="25" t="s">
        <v>624</v>
      </c>
      <c r="D7" s="24" t="s">
        <v>625</v>
      </c>
      <c r="E7" s="24" t="s">
        <v>152</v>
      </c>
      <c r="F7" s="24" t="s">
        <v>626</v>
      </c>
    </row>
    <row r="8" spans="1:6" x14ac:dyDescent="0.3">
      <c r="A8" s="23">
        <f t="shared" ref="A8:A69" si="0">A7+1</f>
        <v>3</v>
      </c>
      <c r="B8" s="24" t="s">
        <v>628</v>
      </c>
      <c r="C8" s="25" t="s">
        <v>624</v>
      </c>
      <c r="D8" s="24" t="s">
        <v>625</v>
      </c>
      <c r="E8" s="24" t="s">
        <v>156</v>
      </c>
      <c r="F8" s="24" t="s">
        <v>626</v>
      </c>
    </row>
    <row r="9" spans="1:6" x14ac:dyDescent="0.3">
      <c r="A9" s="23">
        <f t="shared" si="0"/>
        <v>4</v>
      </c>
      <c r="B9" s="24" t="s">
        <v>629</v>
      </c>
      <c r="C9" s="25" t="s">
        <v>624</v>
      </c>
      <c r="D9" s="24" t="s">
        <v>625</v>
      </c>
      <c r="E9" s="24" t="s">
        <v>116</v>
      </c>
      <c r="F9" s="24" t="s">
        <v>630</v>
      </c>
    </row>
    <row r="10" spans="1:6" x14ac:dyDescent="0.3">
      <c r="A10" s="23">
        <f t="shared" si="0"/>
        <v>5</v>
      </c>
      <c r="B10" s="24" t="s">
        <v>631</v>
      </c>
      <c r="C10" s="25" t="s">
        <v>624</v>
      </c>
      <c r="D10" s="24" t="s">
        <v>625</v>
      </c>
      <c r="E10" s="24" t="s">
        <v>118</v>
      </c>
      <c r="F10" s="24" t="s">
        <v>630</v>
      </c>
    </row>
    <row r="11" spans="1:6" x14ac:dyDescent="0.3">
      <c r="A11" s="35">
        <f t="shared" si="0"/>
        <v>6</v>
      </c>
      <c r="B11" s="24" t="s">
        <v>632</v>
      </c>
      <c r="C11" s="25" t="s">
        <v>624</v>
      </c>
      <c r="D11" s="24" t="s">
        <v>625</v>
      </c>
      <c r="E11" s="24" t="s">
        <v>597</v>
      </c>
      <c r="F11" s="24" t="s">
        <v>630</v>
      </c>
    </row>
    <row r="12" spans="1:6" x14ac:dyDescent="0.3">
      <c r="A12" s="35">
        <f t="shared" si="0"/>
        <v>7</v>
      </c>
      <c r="B12" s="24" t="s">
        <v>647</v>
      </c>
      <c r="C12" s="25" t="s">
        <v>624</v>
      </c>
      <c r="D12" s="24" t="s">
        <v>625</v>
      </c>
      <c r="E12" s="24" t="s">
        <v>145</v>
      </c>
      <c r="F12" s="24" t="s">
        <v>626</v>
      </c>
    </row>
    <row r="13" spans="1:6" x14ac:dyDescent="0.3">
      <c r="A13" s="35">
        <f t="shared" si="0"/>
        <v>8</v>
      </c>
      <c r="B13" s="24" t="s">
        <v>648</v>
      </c>
      <c r="C13" s="25" t="s">
        <v>624</v>
      </c>
      <c r="D13" s="24" t="s">
        <v>625</v>
      </c>
      <c r="E13" s="24" t="s">
        <v>611</v>
      </c>
      <c r="F13" s="24" t="s">
        <v>630</v>
      </c>
    </row>
    <row r="14" spans="1:6" x14ac:dyDescent="0.3">
      <c r="A14" s="35">
        <f t="shared" si="0"/>
        <v>9</v>
      </c>
      <c r="B14" s="24" t="s">
        <v>651</v>
      </c>
      <c r="C14" s="25" t="s">
        <v>624</v>
      </c>
      <c r="D14" s="24" t="s">
        <v>625</v>
      </c>
      <c r="E14" s="24" t="s">
        <v>148</v>
      </c>
      <c r="F14" s="24" t="s">
        <v>626</v>
      </c>
    </row>
    <row r="15" spans="1:6" x14ac:dyDescent="0.3">
      <c r="A15" s="35">
        <f t="shared" si="0"/>
        <v>10</v>
      </c>
      <c r="B15" s="24" t="s">
        <v>652</v>
      </c>
      <c r="C15" s="25" t="s">
        <v>624</v>
      </c>
      <c r="D15" s="24" t="s">
        <v>625</v>
      </c>
      <c r="E15" s="24" t="s">
        <v>138</v>
      </c>
      <c r="F15" s="24" t="s">
        <v>626</v>
      </c>
    </row>
    <row r="16" spans="1:6" x14ac:dyDescent="0.3">
      <c r="A16" s="35">
        <f t="shared" si="0"/>
        <v>11</v>
      </c>
      <c r="B16" s="24" t="s">
        <v>653</v>
      </c>
      <c r="C16" s="25" t="s">
        <v>624</v>
      </c>
      <c r="D16" s="24" t="s">
        <v>625</v>
      </c>
      <c r="E16" s="24" t="s">
        <v>136</v>
      </c>
      <c r="F16" s="24" t="s">
        <v>626</v>
      </c>
    </row>
    <row r="17" spans="1:6" x14ac:dyDescent="0.3">
      <c r="A17" s="35">
        <f t="shared" si="0"/>
        <v>12</v>
      </c>
      <c r="B17" s="24" t="s">
        <v>656</v>
      </c>
      <c r="C17" s="25" t="s">
        <v>624</v>
      </c>
      <c r="D17" s="24" t="s">
        <v>625</v>
      </c>
      <c r="E17" s="24" t="s">
        <v>133</v>
      </c>
      <c r="F17" s="24" t="s">
        <v>626</v>
      </c>
    </row>
    <row r="18" spans="1:6" x14ac:dyDescent="0.3">
      <c r="A18" s="35">
        <f t="shared" si="0"/>
        <v>13</v>
      </c>
      <c r="B18" s="24" t="s">
        <v>657</v>
      </c>
      <c r="C18" s="25" t="s">
        <v>624</v>
      </c>
      <c r="D18" s="24" t="s">
        <v>625</v>
      </c>
      <c r="E18" s="24" t="s">
        <v>129</v>
      </c>
      <c r="F18" s="24" t="s">
        <v>626</v>
      </c>
    </row>
    <row r="19" spans="1:6" x14ac:dyDescent="0.3">
      <c r="A19" s="35">
        <f t="shared" si="0"/>
        <v>14</v>
      </c>
      <c r="B19" s="24" t="s">
        <v>658</v>
      </c>
      <c r="C19" s="25" t="s">
        <v>624</v>
      </c>
      <c r="D19" s="24" t="s">
        <v>625</v>
      </c>
      <c r="E19" s="24" t="s">
        <v>127</v>
      </c>
      <c r="F19" s="24" t="s">
        <v>630</v>
      </c>
    </row>
    <row r="20" spans="1:6" x14ac:dyDescent="0.3">
      <c r="A20" s="35">
        <f t="shared" si="0"/>
        <v>15</v>
      </c>
      <c r="B20" s="24" t="s">
        <v>659</v>
      </c>
      <c r="C20" s="25" t="s">
        <v>624</v>
      </c>
      <c r="D20" s="24" t="s">
        <v>625</v>
      </c>
      <c r="E20" s="24" t="s">
        <v>122</v>
      </c>
      <c r="F20" s="24" t="s">
        <v>630</v>
      </c>
    </row>
    <row r="21" spans="1:6" x14ac:dyDescent="0.3">
      <c r="A21" s="35">
        <f t="shared" si="0"/>
        <v>16</v>
      </c>
      <c r="B21" s="24" t="s">
        <v>660</v>
      </c>
      <c r="C21" s="25" t="s">
        <v>624</v>
      </c>
      <c r="D21" s="24" t="s">
        <v>625</v>
      </c>
      <c r="E21" s="24" t="s">
        <v>119</v>
      </c>
      <c r="F21" s="24" t="s">
        <v>630</v>
      </c>
    </row>
    <row r="22" spans="1:6" x14ac:dyDescent="0.3">
      <c r="A22" s="35">
        <f t="shared" si="0"/>
        <v>17</v>
      </c>
      <c r="B22" s="24" t="s">
        <v>661</v>
      </c>
      <c r="C22" s="25" t="s">
        <v>624</v>
      </c>
      <c r="D22" s="24" t="s">
        <v>625</v>
      </c>
      <c r="E22" s="24" t="s">
        <v>113</v>
      </c>
      <c r="F22" s="24" t="s">
        <v>630</v>
      </c>
    </row>
    <row r="23" spans="1:6" x14ac:dyDescent="0.3">
      <c r="A23" s="35">
        <f t="shared" si="0"/>
        <v>18</v>
      </c>
      <c r="B23" s="24" t="s">
        <v>662</v>
      </c>
      <c r="C23" s="25" t="s">
        <v>624</v>
      </c>
      <c r="D23" s="24" t="s">
        <v>625</v>
      </c>
      <c r="E23" s="24" t="s">
        <v>111</v>
      </c>
      <c r="F23" s="24" t="s">
        <v>630</v>
      </c>
    </row>
    <row r="24" spans="1:6" x14ac:dyDescent="0.3">
      <c r="A24" s="35">
        <f t="shared" si="0"/>
        <v>19</v>
      </c>
      <c r="B24" s="24" t="s">
        <v>663</v>
      </c>
      <c r="C24" s="25" t="s">
        <v>624</v>
      </c>
      <c r="D24" s="24" t="s">
        <v>625</v>
      </c>
      <c r="E24" s="24" t="s">
        <v>664</v>
      </c>
      <c r="F24" s="24" t="s">
        <v>630</v>
      </c>
    </row>
    <row r="25" spans="1:6" x14ac:dyDescent="0.3">
      <c r="A25" s="35">
        <f t="shared" si="0"/>
        <v>20</v>
      </c>
      <c r="B25" s="24" t="s">
        <v>665</v>
      </c>
      <c r="C25" s="25" t="s">
        <v>624</v>
      </c>
      <c r="D25" s="24" t="s">
        <v>625</v>
      </c>
      <c r="E25" s="24" t="s">
        <v>666</v>
      </c>
      <c r="F25" s="24" t="s">
        <v>630</v>
      </c>
    </row>
    <row r="26" spans="1:6" x14ac:dyDescent="0.3">
      <c r="A26" s="35">
        <f t="shared" si="0"/>
        <v>21</v>
      </c>
      <c r="B26" s="24" t="s">
        <v>667</v>
      </c>
      <c r="C26" s="25" t="s">
        <v>624</v>
      </c>
      <c r="D26" s="24" t="s">
        <v>625</v>
      </c>
      <c r="E26" s="24" t="s">
        <v>668</v>
      </c>
      <c r="F26" s="24" t="s">
        <v>630</v>
      </c>
    </row>
    <row r="27" spans="1:6" x14ac:dyDescent="0.3">
      <c r="A27" s="35">
        <f t="shared" si="0"/>
        <v>22</v>
      </c>
      <c r="B27" s="24" t="s">
        <v>669</v>
      </c>
      <c r="C27" s="25" t="s">
        <v>624</v>
      </c>
      <c r="D27" s="24" t="s">
        <v>625</v>
      </c>
      <c r="E27" s="24" t="s">
        <v>670</v>
      </c>
      <c r="F27" s="24" t="s">
        <v>630</v>
      </c>
    </row>
    <row r="28" spans="1:6" x14ac:dyDescent="0.3">
      <c r="A28" s="35">
        <f t="shared" si="0"/>
        <v>23</v>
      </c>
      <c r="B28" s="24" t="s">
        <v>671</v>
      </c>
      <c r="C28" s="25" t="s">
        <v>624</v>
      </c>
      <c r="D28" s="24" t="s">
        <v>625</v>
      </c>
      <c r="E28" s="24" t="s">
        <v>654</v>
      </c>
      <c r="F28" s="24" t="s">
        <v>630</v>
      </c>
    </row>
    <row r="29" spans="1:6" x14ac:dyDescent="0.3">
      <c r="A29" s="35">
        <f t="shared" si="0"/>
        <v>24</v>
      </c>
      <c r="B29" s="24" t="s">
        <v>672</v>
      </c>
      <c r="C29" s="25" t="s">
        <v>624</v>
      </c>
      <c r="D29" s="24" t="s">
        <v>625</v>
      </c>
      <c r="E29" s="24" t="s">
        <v>635</v>
      </c>
      <c r="F29" s="24" t="s">
        <v>630</v>
      </c>
    </row>
    <row r="30" spans="1:6" x14ac:dyDescent="0.3">
      <c r="A30" s="35">
        <f t="shared" si="0"/>
        <v>25</v>
      </c>
      <c r="B30" s="24" t="s">
        <v>673</v>
      </c>
      <c r="C30" s="25" t="s">
        <v>624</v>
      </c>
      <c r="D30" s="24" t="s">
        <v>625</v>
      </c>
      <c r="E30" s="24" t="s">
        <v>674</v>
      </c>
      <c r="F30" s="24" t="s">
        <v>630</v>
      </c>
    </row>
    <row r="31" spans="1:6" x14ac:dyDescent="0.3">
      <c r="A31" s="35">
        <f t="shared" si="0"/>
        <v>26</v>
      </c>
      <c r="B31" s="24" t="s">
        <v>675</v>
      </c>
      <c r="C31" s="25" t="s">
        <v>624</v>
      </c>
      <c r="D31" s="24" t="s">
        <v>625</v>
      </c>
      <c r="E31" s="24" t="s">
        <v>676</v>
      </c>
      <c r="F31" s="24" t="s">
        <v>630</v>
      </c>
    </row>
    <row r="32" spans="1:6" x14ac:dyDescent="0.3">
      <c r="A32" s="35">
        <f t="shared" si="0"/>
        <v>27</v>
      </c>
      <c r="B32" s="24" t="s">
        <v>677</v>
      </c>
      <c r="C32" s="25" t="s">
        <v>624</v>
      </c>
      <c r="D32" s="24" t="s">
        <v>625</v>
      </c>
      <c r="E32" s="24" t="s">
        <v>655</v>
      </c>
      <c r="F32" s="24" t="s">
        <v>630</v>
      </c>
    </row>
    <row r="33" spans="1:6" x14ac:dyDescent="0.3">
      <c r="A33" s="35">
        <f t="shared" si="0"/>
        <v>28</v>
      </c>
      <c r="B33" s="24" t="s">
        <v>678</v>
      </c>
      <c r="C33" s="25" t="s">
        <v>624</v>
      </c>
      <c r="D33" s="24" t="s">
        <v>625</v>
      </c>
      <c r="E33" s="24" t="s">
        <v>679</v>
      </c>
      <c r="F33" s="24" t="s">
        <v>630</v>
      </c>
    </row>
    <row r="34" spans="1:6" x14ac:dyDescent="0.3">
      <c r="A34" s="35">
        <f t="shared" si="0"/>
        <v>29</v>
      </c>
      <c r="B34" s="24" t="s">
        <v>680</v>
      </c>
      <c r="C34" s="25" t="s">
        <v>624</v>
      </c>
      <c r="D34" s="24" t="s">
        <v>625</v>
      </c>
      <c r="E34" s="24" t="s">
        <v>681</v>
      </c>
      <c r="F34" s="24" t="s">
        <v>630</v>
      </c>
    </row>
    <row r="35" spans="1:6" x14ac:dyDescent="0.3">
      <c r="A35" s="35">
        <f t="shared" si="0"/>
        <v>30</v>
      </c>
      <c r="B35" s="24" t="s">
        <v>682</v>
      </c>
      <c r="C35" s="25" t="s">
        <v>624</v>
      </c>
      <c r="D35" s="24" t="s">
        <v>625</v>
      </c>
      <c r="E35" s="24" t="s">
        <v>683</v>
      </c>
      <c r="F35" s="24" t="s">
        <v>630</v>
      </c>
    </row>
    <row r="36" spans="1:6" x14ac:dyDescent="0.3">
      <c r="A36" s="35">
        <f t="shared" si="0"/>
        <v>31</v>
      </c>
      <c r="B36" s="24" t="s">
        <v>684</v>
      </c>
      <c r="C36" s="25" t="s">
        <v>624</v>
      </c>
      <c r="D36" s="24" t="s">
        <v>625</v>
      </c>
      <c r="E36" s="24" t="s">
        <v>685</v>
      </c>
      <c r="F36" s="24" t="s">
        <v>630</v>
      </c>
    </row>
    <row r="37" spans="1:6" x14ac:dyDescent="0.3">
      <c r="A37" s="35">
        <f t="shared" si="0"/>
        <v>32</v>
      </c>
      <c r="B37" s="24" t="s">
        <v>686</v>
      </c>
      <c r="C37" s="25" t="s">
        <v>624</v>
      </c>
      <c r="D37" s="24" t="s">
        <v>625</v>
      </c>
      <c r="E37" s="24" t="s">
        <v>687</v>
      </c>
      <c r="F37" s="24" t="s">
        <v>630</v>
      </c>
    </row>
    <row r="38" spans="1:6" x14ac:dyDescent="0.3">
      <c r="A38" s="35">
        <f t="shared" si="0"/>
        <v>33</v>
      </c>
      <c r="B38" s="24" t="s">
        <v>691</v>
      </c>
      <c r="C38" s="25" t="s">
        <v>624</v>
      </c>
      <c r="D38" s="24" t="s">
        <v>625</v>
      </c>
      <c r="E38" s="24" t="s">
        <v>149</v>
      </c>
      <c r="F38" s="24" t="s">
        <v>630</v>
      </c>
    </row>
    <row r="39" spans="1:6" x14ac:dyDescent="0.3">
      <c r="A39" s="35">
        <f t="shared" si="0"/>
        <v>34</v>
      </c>
      <c r="B39" s="24" t="s">
        <v>692</v>
      </c>
      <c r="C39" s="25" t="s">
        <v>624</v>
      </c>
      <c r="D39" s="24" t="s">
        <v>625</v>
      </c>
      <c r="E39" s="24" t="s">
        <v>693</v>
      </c>
      <c r="F39" s="24" t="s">
        <v>630</v>
      </c>
    </row>
    <row r="40" spans="1:6" x14ac:dyDescent="0.3">
      <c r="A40" s="35">
        <f t="shared" si="0"/>
        <v>35</v>
      </c>
      <c r="B40" s="24" t="s">
        <v>694</v>
      </c>
      <c r="C40" s="25" t="s">
        <v>624</v>
      </c>
      <c r="D40" s="24" t="s">
        <v>625</v>
      </c>
      <c r="E40" s="24" t="s">
        <v>144</v>
      </c>
      <c r="F40" s="24" t="s">
        <v>626</v>
      </c>
    </row>
    <row r="41" spans="1:6" x14ac:dyDescent="0.3">
      <c r="A41" s="35">
        <f t="shared" si="0"/>
        <v>36</v>
      </c>
      <c r="B41" s="24" t="s">
        <v>695</v>
      </c>
      <c r="C41" s="25" t="s">
        <v>624</v>
      </c>
      <c r="D41" s="24" t="s">
        <v>625</v>
      </c>
      <c r="E41" s="24" t="s">
        <v>141</v>
      </c>
      <c r="F41" s="24" t="s">
        <v>626</v>
      </c>
    </row>
    <row r="42" spans="1:6" x14ac:dyDescent="0.3">
      <c r="A42" s="35">
        <f t="shared" si="0"/>
        <v>37</v>
      </c>
      <c r="B42" s="24" t="s">
        <v>696</v>
      </c>
      <c r="C42" s="25" t="s">
        <v>624</v>
      </c>
      <c r="D42" s="24" t="s">
        <v>625</v>
      </c>
      <c r="E42" s="24" t="s">
        <v>139</v>
      </c>
      <c r="F42" s="24" t="s">
        <v>626</v>
      </c>
    </row>
    <row r="43" spans="1:6" x14ac:dyDescent="0.3">
      <c r="A43" s="35">
        <f t="shared" si="0"/>
        <v>38</v>
      </c>
      <c r="B43" s="24" t="s">
        <v>697</v>
      </c>
      <c r="C43" s="25" t="s">
        <v>624</v>
      </c>
      <c r="D43" s="24" t="s">
        <v>625</v>
      </c>
      <c r="E43" s="24" t="s">
        <v>131</v>
      </c>
      <c r="F43" s="24" t="s">
        <v>626</v>
      </c>
    </row>
    <row r="44" spans="1:6" x14ac:dyDescent="0.3">
      <c r="A44" s="35">
        <f t="shared" si="0"/>
        <v>39</v>
      </c>
      <c r="B44" s="24" t="s">
        <v>698</v>
      </c>
      <c r="C44" s="25" t="s">
        <v>624</v>
      </c>
      <c r="D44" s="24" t="s">
        <v>625</v>
      </c>
      <c r="E44" s="24" t="s">
        <v>126</v>
      </c>
      <c r="F44" s="24" t="s">
        <v>626</v>
      </c>
    </row>
    <row r="45" spans="1:6" x14ac:dyDescent="0.3">
      <c r="A45" s="35">
        <f t="shared" si="0"/>
        <v>40</v>
      </c>
      <c r="B45" s="24" t="s">
        <v>699</v>
      </c>
      <c r="C45" s="25" t="s">
        <v>624</v>
      </c>
      <c r="D45" s="24" t="s">
        <v>625</v>
      </c>
      <c r="E45" s="24" t="s">
        <v>123</v>
      </c>
      <c r="F45" s="24" t="s">
        <v>630</v>
      </c>
    </row>
    <row r="46" spans="1:6" x14ac:dyDescent="0.3">
      <c r="A46" s="35">
        <f t="shared" si="0"/>
        <v>41</v>
      </c>
      <c r="B46" s="24" t="s">
        <v>700</v>
      </c>
      <c r="C46" s="25" t="s">
        <v>624</v>
      </c>
      <c r="D46" s="24" t="s">
        <v>625</v>
      </c>
      <c r="E46" s="24" t="s">
        <v>701</v>
      </c>
      <c r="F46" s="24" t="s">
        <v>630</v>
      </c>
    </row>
    <row r="47" spans="1:6" x14ac:dyDescent="0.3">
      <c r="A47" s="35">
        <f t="shared" si="0"/>
        <v>42</v>
      </c>
      <c r="B47" s="24" t="s">
        <v>702</v>
      </c>
      <c r="C47" s="25" t="s">
        <v>624</v>
      </c>
      <c r="D47" s="24" t="s">
        <v>625</v>
      </c>
      <c r="E47" s="24" t="s">
        <v>703</v>
      </c>
      <c r="F47" s="24" t="s">
        <v>630</v>
      </c>
    </row>
    <row r="48" spans="1:6" x14ac:dyDescent="0.3">
      <c r="A48" s="35">
        <f t="shared" si="0"/>
        <v>43</v>
      </c>
      <c r="B48" s="24" t="s">
        <v>704</v>
      </c>
      <c r="C48" s="25" t="s">
        <v>624</v>
      </c>
      <c r="D48" s="24" t="s">
        <v>625</v>
      </c>
      <c r="E48" s="24" t="s">
        <v>705</v>
      </c>
      <c r="F48" s="24" t="s">
        <v>630</v>
      </c>
    </row>
    <row r="49" spans="1:6" x14ac:dyDescent="0.3">
      <c r="A49" s="35">
        <f t="shared" si="0"/>
        <v>44</v>
      </c>
      <c r="B49" s="24" t="s">
        <v>706</v>
      </c>
      <c r="C49" s="25" t="s">
        <v>624</v>
      </c>
      <c r="D49" s="24" t="s">
        <v>625</v>
      </c>
      <c r="E49" s="24" t="s">
        <v>707</v>
      </c>
      <c r="F49" s="24" t="s">
        <v>630</v>
      </c>
    </row>
    <row r="50" spans="1:6" x14ac:dyDescent="0.3">
      <c r="A50" s="35">
        <f t="shared" si="0"/>
        <v>45</v>
      </c>
      <c r="B50" s="24" t="s">
        <v>708</v>
      </c>
      <c r="C50" s="25" t="s">
        <v>624</v>
      </c>
      <c r="D50" s="24" t="s">
        <v>625</v>
      </c>
      <c r="E50" s="24" t="s">
        <v>709</v>
      </c>
      <c r="F50" s="24" t="s">
        <v>630</v>
      </c>
    </row>
    <row r="51" spans="1:6" x14ac:dyDescent="0.3">
      <c r="A51" s="35">
        <f t="shared" si="0"/>
        <v>46</v>
      </c>
      <c r="B51" s="24" t="s">
        <v>710</v>
      </c>
      <c r="C51" s="25" t="s">
        <v>624</v>
      </c>
      <c r="D51" s="24" t="s">
        <v>625</v>
      </c>
      <c r="E51" s="24" t="s">
        <v>372</v>
      </c>
      <c r="F51" s="24" t="s">
        <v>630</v>
      </c>
    </row>
    <row r="52" spans="1:6" x14ac:dyDescent="0.3">
      <c r="A52" s="35">
        <f t="shared" si="0"/>
        <v>47</v>
      </c>
      <c r="B52" s="24" t="s">
        <v>711</v>
      </c>
      <c r="C52" s="25" t="s">
        <v>624</v>
      </c>
      <c r="D52" s="24" t="s">
        <v>625</v>
      </c>
      <c r="E52" s="24" t="s">
        <v>389</v>
      </c>
      <c r="F52" s="24" t="s">
        <v>630</v>
      </c>
    </row>
    <row r="53" spans="1:6" x14ac:dyDescent="0.3">
      <c r="A53" s="35">
        <f t="shared" si="0"/>
        <v>48</v>
      </c>
      <c r="B53" s="24" t="s">
        <v>712</v>
      </c>
      <c r="C53" s="25" t="s">
        <v>624</v>
      </c>
      <c r="D53" s="24" t="s">
        <v>625</v>
      </c>
      <c r="E53" s="24" t="s">
        <v>395</v>
      </c>
      <c r="F53" s="24" t="s">
        <v>630</v>
      </c>
    </row>
    <row r="54" spans="1:6" x14ac:dyDescent="0.3">
      <c r="A54" s="35">
        <f t="shared" si="0"/>
        <v>49</v>
      </c>
      <c r="B54" s="24" t="s">
        <v>713</v>
      </c>
      <c r="C54" s="25" t="s">
        <v>624</v>
      </c>
      <c r="D54" s="24" t="s">
        <v>625</v>
      </c>
      <c r="E54" s="24" t="s">
        <v>714</v>
      </c>
      <c r="F54" s="24" t="s">
        <v>630</v>
      </c>
    </row>
    <row r="55" spans="1:6" x14ac:dyDescent="0.3">
      <c r="A55" s="35">
        <f t="shared" si="0"/>
        <v>50</v>
      </c>
      <c r="B55" s="24" t="s">
        <v>715</v>
      </c>
      <c r="C55" s="25" t="s">
        <v>624</v>
      </c>
      <c r="D55" s="24" t="s">
        <v>625</v>
      </c>
      <c r="E55" s="24" t="s">
        <v>716</v>
      </c>
      <c r="F55" s="24" t="s">
        <v>630</v>
      </c>
    </row>
    <row r="56" spans="1:6" x14ac:dyDescent="0.3">
      <c r="A56" s="35">
        <f t="shared" si="0"/>
        <v>51</v>
      </c>
      <c r="B56" s="24" t="s">
        <v>717</v>
      </c>
      <c r="C56" s="25" t="s">
        <v>624</v>
      </c>
      <c r="D56" s="24" t="s">
        <v>625</v>
      </c>
      <c r="E56" s="24" t="s">
        <v>718</v>
      </c>
      <c r="F56" s="24" t="s">
        <v>630</v>
      </c>
    </row>
    <row r="57" spans="1:6" x14ac:dyDescent="0.3">
      <c r="A57" s="35">
        <f t="shared" si="0"/>
        <v>52</v>
      </c>
      <c r="B57" s="24" t="s">
        <v>719</v>
      </c>
      <c r="C57" s="25" t="s">
        <v>624</v>
      </c>
      <c r="D57" s="24" t="s">
        <v>625</v>
      </c>
      <c r="E57" s="24" t="s">
        <v>720</v>
      </c>
      <c r="F57" s="24" t="s">
        <v>630</v>
      </c>
    </row>
    <row r="58" spans="1:6" x14ac:dyDescent="0.3">
      <c r="A58" s="35">
        <f t="shared" si="0"/>
        <v>53</v>
      </c>
      <c r="B58" s="24" t="s">
        <v>721</v>
      </c>
      <c r="C58" s="25" t="s">
        <v>624</v>
      </c>
      <c r="D58" s="24" t="s">
        <v>625</v>
      </c>
      <c r="E58" s="24" t="s">
        <v>722</v>
      </c>
      <c r="F58" s="24" t="s">
        <v>630</v>
      </c>
    </row>
    <row r="59" spans="1:6" x14ac:dyDescent="0.3">
      <c r="A59" s="35">
        <f t="shared" si="0"/>
        <v>54</v>
      </c>
      <c r="B59" s="24" t="s">
        <v>723</v>
      </c>
      <c r="C59" s="25" t="s">
        <v>624</v>
      </c>
      <c r="D59" s="24" t="s">
        <v>625</v>
      </c>
      <c r="E59" s="24" t="s">
        <v>638</v>
      </c>
      <c r="F59" s="24" t="s">
        <v>630</v>
      </c>
    </row>
    <row r="60" spans="1:6" x14ac:dyDescent="0.3">
      <c r="A60" s="35">
        <f t="shared" si="0"/>
        <v>55</v>
      </c>
      <c r="B60" s="24" t="s">
        <v>724</v>
      </c>
      <c r="C60" s="25" t="s">
        <v>624</v>
      </c>
      <c r="D60" s="24" t="s">
        <v>625</v>
      </c>
      <c r="E60" s="24" t="s">
        <v>725</v>
      </c>
      <c r="F60" s="24" t="s">
        <v>630</v>
      </c>
    </row>
    <row r="61" spans="1:6" x14ac:dyDescent="0.3">
      <c r="A61" s="35">
        <f t="shared" si="0"/>
        <v>56</v>
      </c>
      <c r="B61" s="24" t="s">
        <v>726</v>
      </c>
      <c r="C61" s="25" t="s">
        <v>624</v>
      </c>
      <c r="D61" s="24" t="s">
        <v>625</v>
      </c>
      <c r="E61" s="24" t="s">
        <v>727</v>
      </c>
      <c r="F61" s="24" t="s">
        <v>630</v>
      </c>
    </row>
    <row r="62" spans="1:6" x14ac:dyDescent="0.3">
      <c r="A62" s="35">
        <f t="shared" si="0"/>
        <v>57</v>
      </c>
      <c r="B62" s="24" t="s">
        <v>728</v>
      </c>
      <c r="C62" s="25" t="s">
        <v>624</v>
      </c>
      <c r="D62" s="24" t="s">
        <v>625</v>
      </c>
      <c r="E62" s="24" t="s">
        <v>729</v>
      </c>
      <c r="F62" s="24" t="s">
        <v>630</v>
      </c>
    </row>
    <row r="63" spans="1:6" x14ac:dyDescent="0.3">
      <c r="A63" s="35">
        <f t="shared" si="0"/>
        <v>58</v>
      </c>
      <c r="B63" s="24" t="s">
        <v>730</v>
      </c>
      <c r="C63" s="25" t="s">
        <v>624</v>
      </c>
      <c r="D63" s="24" t="s">
        <v>625</v>
      </c>
      <c r="E63" s="24" t="s">
        <v>731</v>
      </c>
      <c r="F63" s="24" t="s">
        <v>630</v>
      </c>
    </row>
    <row r="64" spans="1:6" x14ac:dyDescent="0.3">
      <c r="A64" s="35">
        <f t="shared" si="0"/>
        <v>59</v>
      </c>
      <c r="B64" s="24" t="s">
        <v>732</v>
      </c>
      <c r="C64" s="25" t="s">
        <v>624</v>
      </c>
      <c r="D64" s="24" t="s">
        <v>625</v>
      </c>
      <c r="E64" s="24" t="s">
        <v>733</v>
      </c>
      <c r="F64" s="24" t="s">
        <v>630</v>
      </c>
    </row>
    <row r="65" spans="1:6" x14ac:dyDescent="0.3">
      <c r="A65" s="35">
        <f t="shared" si="0"/>
        <v>60</v>
      </c>
      <c r="B65" s="24" t="s">
        <v>734</v>
      </c>
      <c r="C65" s="25" t="s">
        <v>624</v>
      </c>
      <c r="D65" s="24" t="s">
        <v>625</v>
      </c>
      <c r="E65" s="24" t="s">
        <v>735</v>
      </c>
      <c r="F65" s="24" t="s">
        <v>630</v>
      </c>
    </row>
    <row r="66" spans="1:6" x14ac:dyDescent="0.3">
      <c r="A66" s="35">
        <f t="shared" si="0"/>
        <v>61</v>
      </c>
      <c r="B66" s="24" t="s">
        <v>736</v>
      </c>
      <c r="C66" s="25" t="s">
        <v>624</v>
      </c>
      <c r="D66" s="24" t="s">
        <v>625</v>
      </c>
      <c r="E66" s="24" t="s">
        <v>737</v>
      </c>
      <c r="F66" s="24" t="s">
        <v>630</v>
      </c>
    </row>
    <row r="67" spans="1:6" x14ac:dyDescent="0.3">
      <c r="A67" s="35">
        <f t="shared" si="0"/>
        <v>62</v>
      </c>
      <c r="B67" s="24" t="s">
        <v>738</v>
      </c>
      <c r="C67" s="25" t="s">
        <v>624</v>
      </c>
      <c r="D67" s="24" t="s">
        <v>625</v>
      </c>
      <c r="E67" s="24" t="s">
        <v>739</v>
      </c>
      <c r="F67" s="24" t="s">
        <v>630</v>
      </c>
    </row>
    <row r="68" spans="1:6" x14ac:dyDescent="0.3">
      <c r="A68" s="35">
        <f t="shared" si="0"/>
        <v>63</v>
      </c>
      <c r="B68" s="24" t="s">
        <v>740</v>
      </c>
      <c r="C68" s="25" t="s">
        <v>624</v>
      </c>
      <c r="D68" s="24" t="s">
        <v>625</v>
      </c>
      <c r="E68" s="24" t="s">
        <v>741</v>
      </c>
      <c r="F68" s="24" t="s">
        <v>630</v>
      </c>
    </row>
    <row r="69" spans="1:6" x14ac:dyDescent="0.3">
      <c r="A69" s="35">
        <f t="shared" si="0"/>
        <v>64</v>
      </c>
      <c r="B69" s="24" t="s">
        <v>742</v>
      </c>
      <c r="C69" s="25" t="s">
        <v>624</v>
      </c>
      <c r="D69" s="24" t="s">
        <v>625</v>
      </c>
      <c r="E69" s="24" t="s">
        <v>743</v>
      </c>
      <c r="F69" s="24" t="s">
        <v>630</v>
      </c>
    </row>
    <row r="70" spans="1:6" x14ac:dyDescent="0.3">
      <c r="A70" s="23">
        <v>65</v>
      </c>
      <c r="B70" s="24" t="s">
        <v>748</v>
      </c>
      <c r="C70" s="24" t="s">
        <v>624</v>
      </c>
      <c r="D70" s="24" t="s">
        <v>625</v>
      </c>
      <c r="E70" s="24" t="s">
        <v>749</v>
      </c>
      <c r="F70" s="24" t="s">
        <v>630</v>
      </c>
    </row>
    <row r="71" spans="1:6" x14ac:dyDescent="0.3">
      <c r="A71" s="23">
        <v>66</v>
      </c>
      <c r="B71" s="24" t="s">
        <v>750</v>
      </c>
      <c r="C71" s="24" t="s">
        <v>624</v>
      </c>
      <c r="D71" s="24" t="s">
        <v>625</v>
      </c>
      <c r="E71" s="24" t="s">
        <v>751</v>
      </c>
      <c r="F71" s="24" t="s">
        <v>650</v>
      </c>
    </row>
    <row r="72" spans="1:6" x14ac:dyDescent="0.3">
      <c r="A72" s="23">
        <v>67</v>
      </c>
      <c r="B72" s="24" t="s">
        <v>758</v>
      </c>
      <c r="C72" s="24" t="s">
        <v>624</v>
      </c>
      <c r="D72" s="24" t="s">
        <v>625</v>
      </c>
      <c r="E72" s="24" t="s">
        <v>759</v>
      </c>
      <c r="F72" s="24" t="s">
        <v>630</v>
      </c>
    </row>
    <row r="73" spans="1:6" x14ac:dyDescent="0.3">
      <c r="A73" s="21"/>
    </row>
    <row r="74" spans="1:6" x14ac:dyDescent="0.3">
      <c r="A74" s="21"/>
    </row>
    <row r="75" spans="1:6" x14ac:dyDescent="0.3">
      <c r="A75" s="21"/>
    </row>
    <row r="76" spans="1:6" x14ac:dyDescent="0.3">
      <c r="A76" s="21"/>
    </row>
    <row r="77" spans="1:6" x14ac:dyDescent="0.3">
      <c r="A77" s="21"/>
    </row>
    <row r="78" spans="1:6" x14ac:dyDescent="0.3">
      <c r="A78" s="21"/>
    </row>
  </sheetData>
  <mergeCells count="2">
    <mergeCell ref="A2:F2"/>
    <mergeCell ref="A3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6D3A4-813E-45FD-AA7E-7E424C6F2B3B}">
  <dimension ref="A2:F11"/>
  <sheetViews>
    <sheetView workbookViewId="0">
      <selection activeCell="D1" sqref="D1"/>
    </sheetView>
  </sheetViews>
  <sheetFormatPr defaultRowHeight="15" x14ac:dyDescent="0.3"/>
  <cols>
    <col min="1" max="1" width="9.140625" style="20"/>
    <col min="2" max="2" width="36.7109375" style="20" customWidth="1"/>
    <col min="3" max="3" width="42" style="20" customWidth="1"/>
    <col min="4" max="4" width="25.42578125" style="20" customWidth="1"/>
    <col min="5" max="5" width="30.28515625" style="20" customWidth="1"/>
    <col min="6" max="6" width="22.42578125" style="20" customWidth="1"/>
    <col min="7" max="16384" width="9.140625" style="20"/>
  </cols>
  <sheetData>
    <row r="2" spans="1:6" x14ac:dyDescent="0.3">
      <c r="A2" s="37" t="s">
        <v>9</v>
      </c>
      <c r="B2" s="37"/>
      <c r="C2" s="37"/>
      <c r="D2" s="37"/>
      <c r="E2" s="37"/>
      <c r="F2" s="37"/>
    </row>
    <row r="3" spans="1:6" x14ac:dyDescent="0.3">
      <c r="A3" s="37" t="s">
        <v>86</v>
      </c>
      <c r="B3" s="37"/>
      <c r="C3" s="37"/>
      <c r="D3" s="37"/>
      <c r="E3" s="37"/>
      <c r="F3" s="37"/>
    </row>
    <row r="5" spans="1:6" x14ac:dyDescent="0.3">
      <c r="A5" s="23" t="s">
        <v>0</v>
      </c>
      <c r="B5" s="24" t="s">
        <v>2</v>
      </c>
      <c r="C5" s="24" t="s">
        <v>3</v>
      </c>
      <c r="D5" s="24" t="s">
        <v>4</v>
      </c>
      <c r="E5" s="24" t="s">
        <v>5</v>
      </c>
      <c r="F5" s="24" t="s">
        <v>6</v>
      </c>
    </row>
    <row r="6" spans="1:6" ht="60" x14ac:dyDescent="0.3">
      <c r="A6" s="23">
        <v>1</v>
      </c>
      <c r="B6" s="24" t="s">
        <v>639</v>
      </c>
      <c r="C6" s="25" t="s">
        <v>640</v>
      </c>
      <c r="D6" s="24" t="s">
        <v>641</v>
      </c>
      <c r="E6" s="24" t="s">
        <v>352</v>
      </c>
      <c r="F6" s="24" t="s">
        <v>630</v>
      </c>
    </row>
    <row r="7" spans="1:6" ht="45" x14ac:dyDescent="0.3">
      <c r="A7" s="23">
        <f>A6+1</f>
        <v>2</v>
      </c>
      <c r="B7" s="24" t="s">
        <v>642</v>
      </c>
      <c r="C7" s="25" t="s">
        <v>643</v>
      </c>
      <c r="D7" s="24" t="s">
        <v>641</v>
      </c>
      <c r="E7" s="24" t="s">
        <v>263</v>
      </c>
      <c r="F7" s="24" t="s">
        <v>630</v>
      </c>
    </row>
    <row r="8" spans="1:6" ht="45" x14ac:dyDescent="0.3">
      <c r="A8" s="23">
        <f t="shared" ref="A8:A9" si="0">A7+1</f>
        <v>3</v>
      </c>
      <c r="B8" s="24" t="s">
        <v>644</v>
      </c>
      <c r="C8" s="25" t="s">
        <v>643</v>
      </c>
      <c r="D8" s="24" t="s">
        <v>641</v>
      </c>
      <c r="E8" s="24" t="s">
        <v>95</v>
      </c>
      <c r="F8" s="24" t="s">
        <v>630</v>
      </c>
    </row>
    <row r="9" spans="1:6" ht="45" x14ac:dyDescent="0.3">
      <c r="A9" s="23">
        <f t="shared" si="0"/>
        <v>4</v>
      </c>
      <c r="B9" s="24" t="s">
        <v>645</v>
      </c>
      <c r="C9" s="25" t="s">
        <v>643</v>
      </c>
      <c r="D9" s="24" t="s">
        <v>641</v>
      </c>
      <c r="E9" s="24" t="s">
        <v>22</v>
      </c>
      <c r="F9" s="24" t="s">
        <v>630</v>
      </c>
    </row>
    <row r="10" spans="1:6" ht="45" x14ac:dyDescent="0.3">
      <c r="A10" s="23">
        <v>5</v>
      </c>
      <c r="B10" s="24" t="s">
        <v>649</v>
      </c>
      <c r="C10" s="25" t="s">
        <v>643</v>
      </c>
      <c r="D10" s="24" t="s">
        <v>641</v>
      </c>
      <c r="E10" s="24" t="s">
        <v>232</v>
      </c>
      <c r="F10" s="24" t="s">
        <v>650</v>
      </c>
    </row>
    <row r="11" spans="1:6" ht="45" x14ac:dyDescent="0.3">
      <c r="A11" s="23">
        <v>6</v>
      </c>
      <c r="B11" s="24" t="s">
        <v>205</v>
      </c>
      <c r="C11" s="25" t="s">
        <v>643</v>
      </c>
      <c r="D11" s="24" t="s">
        <v>641</v>
      </c>
      <c r="E11" s="24" t="s">
        <v>236</v>
      </c>
      <c r="F11" s="24" t="s">
        <v>650</v>
      </c>
    </row>
  </sheetData>
  <mergeCells count="2">
    <mergeCell ref="A2:F2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ugovori</vt:lpstr>
      <vt:lpstr>javne potrebe</vt:lpstr>
      <vt:lpstr>o djelu AH</vt:lpstr>
      <vt:lpstr>sporazum</vt:lpstr>
      <vt:lpstr>zakupnajam</vt:lpstr>
      <vt:lpstr>o radu</vt:lpstr>
      <vt:lpstr>stipendije</vt:lpstr>
      <vt:lpstr>potpore mladim obiteljima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2026-02-04T13:31:17Z</dcterms:modified>
</cp:coreProperties>
</file>