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F4CE9B24-33C9-4973-A8EF-6C49ECC3113D}" xr6:coauthVersionLast="47" xr6:coauthVersionMax="47" xr10:uidLastSave="{00000000-0000-0000-0000-000000000000}"/>
  <bookViews>
    <workbookView xWindow="-120" yWindow="-120" windowWidth="29040" windowHeight="15840" tabRatio="722" activeTab="5" xr2:uid="{00000000-000D-0000-FFFF-FFFF00000000}"/>
  </bookViews>
  <sheets>
    <sheet name="ugovori" sheetId="1" r:id="rId1"/>
    <sheet name="javne potrebe" sheetId="5" r:id="rId2"/>
    <sheet name="zakup najam" sheetId="3" r:id="rId3"/>
    <sheet name="stipendije" sheetId="4" r:id="rId4"/>
    <sheet name="sporazum" sheetId="2" r:id="rId5"/>
    <sheet name="posudba" sheetId="6" r:id="rId6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<sst xmlns="http://schemas.openxmlformats.org/spreadsheetml/2006/main" count="514" uniqueCount="280">
  <si>
    <t>RED.BR.</t>
  </si>
  <si>
    <t>K/D</t>
  </si>
  <si>
    <t>NAZIV</t>
  </si>
  <si>
    <t>UGOVOR</t>
  </si>
  <si>
    <t>KLASA</t>
  </si>
  <si>
    <t>UR.BROJ</t>
  </si>
  <si>
    <t>DATUM</t>
  </si>
  <si>
    <t>IZNOS bez pdv-a kupci</t>
  </si>
  <si>
    <t>IZNOS bez pdv-a dobavljači</t>
  </si>
  <si>
    <t>GRAD OZALJ</t>
  </si>
  <si>
    <t>D</t>
  </si>
  <si>
    <t>GMTT Lešćanec</t>
  </si>
  <si>
    <t>o izvođenju radova održavanja nerazvrstanih cesta na području Grada Ozlja - Grupa 2 - čišćenje snijega i leda s javnih površina, ev. br. 33/21</t>
  </si>
  <si>
    <t>406-09/21-01/09</t>
  </si>
  <si>
    <t>2133/05-02-22-39</t>
  </si>
  <si>
    <t>21.01.2022.</t>
  </si>
  <si>
    <t>Comel d.o.o.</t>
  </si>
  <si>
    <t>br. PS2-1631-010122</t>
  </si>
  <si>
    <t>12.01.2022.</t>
  </si>
  <si>
    <t>030-08/22-01/01</t>
  </si>
  <si>
    <t>Medven trgovina d.o.o.</t>
  </si>
  <si>
    <t>o kupoprodaji robe</t>
  </si>
  <si>
    <t>2133/05-02-22-2</t>
  </si>
  <si>
    <t>2133/05-02-22-1</t>
  </si>
  <si>
    <t>KSU d.o.o.</t>
  </si>
  <si>
    <t>o održavanju uređaja br. 12012022-VŠ</t>
  </si>
  <si>
    <t>2133/05-02-22-3</t>
  </si>
  <si>
    <t>Delta design d.o.o.</t>
  </si>
  <si>
    <t>2133/05-02-22-5</t>
  </si>
  <si>
    <t>2133/05-02-22-4</t>
  </si>
  <si>
    <t>Klaudija cbvjećarsko aranžerski obrt</t>
  </si>
  <si>
    <t>o poslovnoj suradnji</t>
  </si>
  <si>
    <t>2133/05-02-22-8</t>
  </si>
  <si>
    <t>Dinamo obrt za ugostiteljstvo</t>
  </si>
  <si>
    <t>2133/05-02-22-7</t>
  </si>
  <si>
    <t>Zagrebinspekt d.o.o.</t>
  </si>
  <si>
    <t>br. UG-ZNR-30/26-22</t>
  </si>
  <si>
    <t>03.01.2022.</t>
  </si>
  <si>
    <t>2133/05-02-22-14</t>
  </si>
  <si>
    <t>Karlovačka županija</t>
  </si>
  <si>
    <t>SPORAZUM</t>
  </si>
  <si>
    <t>o raskidu ugovora - uređenje staze od Trške ceste do kupališta Slava Raškaj</t>
  </si>
  <si>
    <t>302-02/21-01/02</t>
  </si>
  <si>
    <t>2133/05-02-22-10</t>
  </si>
  <si>
    <t>21.01.2021.</t>
  </si>
  <si>
    <t>Crodux derivati dva d.o.o.</t>
  </si>
  <si>
    <t>o poslovanju Crodux karticama</t>
  </si>
  <si>
    <t>2133/05-02-22-9</t>
  </si>
  <si>
    <t>K</t>
  </si>
  <si>
    <t>Centar za socijalnu skrb</t>
  </si>
  <si>
    <t>o zakupu poslovnog prostora</t>
  </si>
  <si>
    <t>372-02/22-01/01</t>
  </si>
  <si>
    <t>20.01.2022.-20.01.2027.</t>
  </si>
  <si>
    <t>IZNOS</t>
  </si>
  <si>
    <t>o raskidu Ugovora o međusobnim odnosima u obavljanju pomoćnih poslova - čišćenja službenih prostorija</t>
  </si>
  <si>
    <t>031-01/22-02/01</t>
  </si>
  <si>
    <t>05.01.2022.</t>
  </si>
  <si>
    <t>Mobes kvaliteta d.o.o.</t>
  </si>
  <si>
    <t>o korištenju web aplikacije imovina i održavanju projekta upravljanje i raspolaganje imovinom za Grad Ozalj</t>
  </si>
  <si>
    <t>2133/05-02-22-15</t>
  </si>
  <si>
    <t>13.01.2022.</t>
  </si>
  <si>
    <t>dodatak I. ugovora o izvođenju radova održavanja nerazvrstanih cesta na području grada Ozlja-ćišćenje snijega i leda sa javnih površina</t>
  </si>
  <si>
    <t>406-09/19-01/11</t>
  </si>
  <si>
    <t>2133/05-02-22-85</t>
  </si>
  <si>
    <t>OPG Čulig</t>
  </si>
  <si>
    <t>2133/05-02-22-6</t>
  </si>
  <si>
    <t>KONZUM plus d.o.o.</t>
  </si>
  <si>
    <t>o prodaji 102604-452/2022-V-M</t>
  </si>
  <si>
    <t>13.01.2021.</t>
  </si>
  <si>
    <t>2133/05-02-22-12</t>
  </si>
  <si>
    <t>Proračunska informatika j.d.o.o.</t>
  </si>
  <si>
    <t>dodatak 3. ugovoru broj: B-24-001/20 o licenciranju, podršci i održavanju informacijskog sustava "MunicipalSoft"</t>
  </si>
  <si>
    <t>2133/05-02-22-11</t>
  </si>
  <si>
    <t>dodatak 2. ugovoru broj: B-21-028/21 o licenciranju, podršci i održavanju informacijskog sustava "MunicipalSoft"</t>
  </si>
  <si>
    <t>Markoja d.o.o.</t>
  </si>
  <si>
    <t>o održavanju opreme za bežični Internet</t>
  </si>
  <si>
    <t>19.01.2022.</t>
  </si>
  <si>
    <t>2133/05-02-22-16</t>
  </si>
  <si>
    <t>dodatak 1 opseg i standard usluge održavanja opreme za bežični Internet</t>
  </si>
  <si>
    <t>2133/05-02-22-17</t>
  </si>
  <si>
    <t>Radio Mrežnica d.o.o.</t>
  </si>
  <si>
    <t>o medijskom praćenju</t>
  </si>
  <si>
    <t>2133/05-02-22-21</t>
  </si>
  <si>
    <t>Osnovna škola "Slava Raškaj" Ozalj</t>
  </si>
  <si>
    <t>Hrvatski radio Karlovac d.o.o.</t>
  </si>
  <si>
    <t>2133/05-02-22-18</t>
  </si>
  <si>
    <t>o dodjeli sredstava tekućih pomoći Osnovnoj školi "Slava Raškaj" Ozalj - produženi boravak</t>
  </si>
  <si>
    <t>24.01.2022.</t>
  </si>
  <si>
    <t>2133/05-02-22-02</t>
  </si>
  <si>
    <t>602,01/22-01/01</t>
  </si>
  <si>
    <t>ZOU Josip Janković, Mate Burazin</t>
  </si>
  <si>
    <t>o zastupanju</t>
  </si>
  <si>
    <t>2133/05-02-22-22</t>
  </si>
  <si>
    <t>01.01.2022.</t>
  </si>
  <si>
    <t>NetCom d.o.o.</t>
  </si>
  <si>
    <t>o održavanju i podršci sustavu digitalne arhive s djelovodnikom</t>
  </si>
  <si>
    <t>22.01.2022.</t>
  </si>
  <si>
    <t>2133/05-02-22-27</t>
  </si>
  <si>
    <t>Žganjer obrt za ugostiteljstvo</t>
  </si>
  <si>
    <t>14.01.2022.</t>
  </si>
  <si>
    <t>2133/05-02-22-23</t>
  </si>
  <si>
    <t>o poslovnoj suradnji - catering</t>
  </si>
  <si>
    <t>o poslovnoj suradnji - restoran</t>
  </si>
  <si>
    <t>2133/05-02-22-24</t>
  </si>
  <si>
    <t>Kraft Draft d.o.o.</t>
  </si>
  <si>
    <t>2133/05-02-22-19</t>
  </si>
  <si>
    <t>o dodjeli sredstava tekućih pomoći Osnovnoj školi "Slava Raškaj" Ozalj - eko škola</t>
  </si>
  <si>
    <t>602-01/22-01/01</t>
  </si>
  <si>
    <t>2133/05-02-22-07</t>
  </si>
  <si>
    <t>11.02.2022.</t>
  </si>
  <si>
    <t>Ceste Karlovac d.d.</t>
  </si>
  <si>
    <t>o izvođenju  radova održavanja nerazvrstanih cesta s asfaltnim zastorom na području Grada Ozlja - Grupa 1</t>
  </si>
  <si>
    <t>17.02.2022.</t>
  </si>
  <si>
    <t>2133/05-02-22-42</t>
  </si>
  <si>
    <t>Centar za razvoj poljoprivrede i trgovinu poljoprivrednim proizvodima d.o.o.</t>
  </si>
  <si>
    <t>o obavljanju poslova higijeničarske službe na području Grada Ozlja</t>
  </si>
  <si>
    <t>02.01.2022.</t>
  </si>
  <si>
    <t>322-01/19-01/01</t>
  </si>
  <si>
    <t>o poslovima  skloništa napuštenih i izgubljenih životinja</t>
  </si>
  <si>
    <t>…......2022.</t>
  </si>
  <si>
    <t>POPIS UGOVORA ZA 2022. GODINU</t>
  </si>
  <si>
    <t>Narodne novine d.d.</t>
  </si>
  <si>
    <t>18.01.2022.</t>
  </si>
  <si>
    <t>2133/05-02-22-13</t>
  </si>
  <si>
    <t>Regionalna energetska agencija Sjever</t>
  </si>
  <si>
    <t>o provedbi zajedničke javne nabave</t>
  </si>
  <si>
    <t>406-01/22-01/02</t>
  </si>
  <si>
    <t>25.02.2022.</t>
  </si>
  <si>
    <t>KA-VISION d.o.o.</t>
  </si>
  <si>
    <t>o kupoprodaji robe br. 79-42/01-22</t>
  </si>
  <si>
    <t>2133/05-02-22-20</t>
  </si>
  <si>
    <t>Lea Lipšinić</t>
  </si>
  <si>
    <t>aneks ugovora o korištenju stipendije</t>
  </si>
  <si>
    <t>604-02/21-01/01</t>
  </si>
  <si>
    <t>2133/05-02-21-273</t>
  </si>
  <si>
    <t>11.03.2022.</t>
  </si>
  <si>
    <t>Applicon d.o.o.</t>
  </si>
  <si>
    <t>broj:20220101-3 za nabavu usluge održavanja mobilnih interpretacijskih centara, nadzorne i senzorne opreme, opreme za multimedijski prikaz edukativnih sadržaja i objekata za zaštitu opreme</t>
  </si>
  <si>
    <t>2133/05-02-22-30</t>
  </si>
  <si>
    <t>03.03.2022.</t>
  </si>
  <si>
    <t>Kristijan Haban</t>
  </si>
  <si>
    <t>dodatak 2. ugovora o najmu stana (kuće) od 08.03.2021. godine</t>
  </si>
  <si>
    <t>370-03/21-01/01</t>
  </si>
  <si>
    <t>08.03.2022.-31.08.2022.</t>
  </si>
  <si>
    <t>Azelija Eko d.o.o.</t>
  </si>
  <si>
    <t>o kapitalnoj pomoći za nabavu i uređenje pogrebnog vozila</t>
  </si>
  <si>
    <t>351-02/22-01/01</t>
  </si>
  <si>
    <t>2133/05-02-22-01</t>
  </si>
  <si>
    <t>08.03.2022.</t>
  </si>
  <si>
    <t>1.</t>
  </si>
  <si>
    <t>Hrvatska gorska služba spašavanja</t>
  </si>
  <si>
    <t>07.03.2022.</t>
  </si>
  <si>
    <t>230-01/22-01/01</t>
  </si>
  <si>
    <t>o izravnoj dodjeli financijskih sredstava - javne potrebe za obavljane djelatnosti Hrvatske gorske službe spašavanja - Stanice Karlovac za 2022. godinu</t>
  </si>
  <si>
    <t>**</t>
  </si>
  <si>
    <t>Mihičinac Marin</t>
  </si>
  <si>
    <t>o obročnoj otplati duga naknade štete</t>
  </si>
  <si>
    <t>701-03/22-01/01</t>
  </si>
  <si>
    <t>Turistička zajednica područja Kupa</t>
  </si>
  <si>
    <t>o dodjeli sredstava donacije za redovni i programski rad Turističke zakjdnice područja Kupa u 2022. godini</t>
  </si>
  <si>
    <t>334-02/22-01/02</t>
  </si>
  <si>
    <t>21.03.2022.</t>
  </si>
  <si>
    <t>Jasna Stojković</t>
  </si>
  <si>
    <t>aneks br.2. ugovora o najmu stana</t>
  </si>
  <si>
    <t>370-03/19-01/02</t>
  </si>
  <si>
    <t>2133/05-02-22-33</t>
  </si>
  <si>
    <t>HP-Hrvatska pošta d.d.</t>
  </si>
  <si>
    <t>oposlovnoj suradnji broj: DM-02/6-001561/22</t>
  </si>
  <si>
    <t>2133/05-02-22-26</t>
  </si>
  <si>
    <t>23.03.2022.</t>
  </si>
  <si>
    <t>Lucija Grabovac</t>
  </si>
  <si>
    <t>2133/05-02-22-271</t>
  </si>
  <si>
    <t>01.03.2022.</t>
  </si>
  <si>
    <t>o povjeravanju obavljanja komunalnih djelatnosti na području Grada Ozlja za 2022. godinu</t>
  </si>
  <si>
    <t>363-01/22-01/02</t>
  </si>
  <si>
    <t>Municipal d.o.o.</t>
  </si>
  <si>
    <t>2.</t>
  </si>
  <si>
    <t>o izravnoj dodjeli financijskih sredstava - javne potrebe za obavljane djelatnostiZajednice športskih udruga Grada Ozlja  za 2022. godinu</t>
  </si>
  <si>
    <t>Zajednica športskih udruga Grada Ozlja</t>
  </si>
  <si>
    <t>15.04.2022.</t>
  </si>
  <si>
    <t>Centar za gospodarenje otpadom Karlovačke županije KODOS d.o.o.</t>
  </si>
  <si>
    <t>osufinanciranju rada Centra za gospodarenje otpadom Karlovačke županije KODOS d.o.o. u 2022. godini</t>
  </si>
  <si>
    <t>351-02/22-01/02</t>
  </si>
  <si>
    <t>01.04.2022.</t>
  </si>
  <si>
    <t xml:space="preserve">HEP-OPSKRBA d.o.o. </t>
  </si>
  <si>
    <t>o opskrbi krajnjeg kupca broj: O-22-201105 (Polje Ozaljsko, Šljunčara)</t>
  </si>
  <si>
    <t>20.04.2022.</t>
  </si>
  <si>
    <t>Ciudad d.o.o.</t>
  </si>
  <si>
    <t>2133/025-02-22-28</t>
  </si>
  <si>
    <t>Croatia tenis d.o.o.</t>
  </si>
  <si>
    <t>o nabavi radova ev.br. 13/2022, sportsko i dječje igralište Vivodina</t>
  </si>
  <si>
    <t>406-01/22-01/04</t>
  </si>
  <si>
    <t>2133/05-02-22-08</t>
  </si>
  <si>
    <t>21.04.2022.</t>
  </si>
  <si>
    <t>26.04.2022.</t>
  </si>
  <si>
    <t>o dodjeli sredstava tekućih pomoći Osnovnoj školi "Slava Raška" Ozalj u 2022. godini</t>
  </si>
  <si>
    <t>02.05.2022.</t>
  </si>
  <si>
    <t>o upravljanju i korištenju javne turističke infrastrukture u vlasništvu Grada Ozlja</t>
  </si>
  <si>
    <t>334-03/22-01/01</t>
  </si>
  <si>
    <t>08.04.2022.</t>
  </si>
  <si>
    <t>Lav d.o.o.</t>
  </si>
  <si>
    <t>o obročnoj otplati duga komunalne naknade i naknade za uređenje voda - poslovni objekt Zajačko Selo 21</t>
  </si>
  <si>
    <t>UP/I-363-03/22-02/02</t>
  </si>
  <si>
    <t>Planum d.o.o.</t>
  </si>
  <si>
    <t>za uslugu izrade glavnog projekta ulice Kaptol s pripadajućom komunalnom infrastrukturom, ev.br.nabave 21/2022</t>
  </si>
  <si>
    <t>406-01/22-01/01</t>
  </si>
  <si>
    <t>11.05.2022.</t>
  </si>
  <si>
    <t>Anita Mačečević Miletić</t>
  </si>
  <si>
    <t>o primanju u službu na neodređeno vrijeme - viši stručni suradnik za pravne poslove</t>
  </si>
  <si>
    <t>2133/05-03/1-22-3</t>
  </si>
  <si>
    <t>112-02/22-01/05</t>
  </si>
  <si>
    <t>Miroslav Razum</t>
  </si>
  <si>
    <t>dodatak br. 1. ugovoru o najmu stana od 8.ožujka2021. godine</t>
  </si>
  <si>
    <t>371-02/16-01/01</t>
  </si>
  <si>
    <t>2133/05-02-22-89</t>
  </si>
  <si>
    <t>20.05.2022.</t>
  </si>
  <si>
    <t>o nabavi radova ev.br. 22/2022, izgradnja nogometnog igrališta u sklopu sportskog parka</t>
  </si>
  <si>
    <t>23.05.2022.</t>
  </si>
  <si>
    <t>406-01/22-01/06</t>
  </si>
  <si>
    <t>dodatak 2. Ugovora o dodjeli financijskih sredstava za sanaciju štete od potresa</t>
  </si>
  <si>
    <t>810-03/20-01/06</t>
  </si>
  <si>
    <t>2133/05-02-22-</t>
  </si>
  <si>
    <t>01.06.2022.</t>
  </si>
  <si>
    <t>3.</t>
  </si>
  <si>
    <t>4.</t>
  </si>
  <si>
    <t>Udruga dragovoljaca i veterana domovinskog rata Podružnica Karlovačke županije</t>
  </si>
  <si>
    <t>o dodjeli financijskih sredstava - Druženje članova u prostorijama udruge</t>
  </si>
  <si>
    <t>06.06.2022.</t>
  </si>
  <si>
    <t>Taekwondo klub Ozalj</t>
  </si>
  <si>
    <t>o dodjeli financijskih sredstava - Ozalj Open 2022.</t>
  </si>
  <si>
    <t>Lumenia Adriatic d.o.o.</t>
  </si>
  <si>
    <t>o javnoj nabavi, ev.br. 14/2022, Izgradnja i rekonstrukcija javne nabave</t>
  </si>
  <si>
    <t>406-01/22-01/05</t>
  </si>
  <si>
    <t>27.05.2022.</t>
  </si>
  <si>
    <t>Igor Spitzer</t>
  </si>
  <si>
    <t>o korištenju nekretnine</t>
  </si>
  <si>
    <t>17.06.2022.</t>
  </si>
  <si>
    <t>940-01/22-01/09</t>
  </si>
  <si>
    <t>dodatak I. ugovora o nabavi radova - ev.br. 13/2022, sportsko i dječje igralište Vivodina</t>
  </si>
  <si>
    <t>05.06.2022.</t>
  </si>
  <si>
    <t>2133/05-02-22-09</t>
  </si>
  <si>
    <t>Đovani Klanfar</t>
  </si>
  <si>
    <t>o posudbi</t>
  </si>
  <si>
    <t>030-058/22-01/01</t>
  </si>
  <si>
    <t>2133/05-02-22-31</t>
  </si>
  <si>
    <t>27.06.2022.</t>
  </si>
  <si>
    <t>I. dodatak Ugovoru o izvođenju radova održavanja nerazvrstanih cesta sa makadamskim zastorom na području Grada Ozlja</t>
  </si>
  <si>
    <t>03.06.2022.</t>
  </si>
  <si>
    <t>406-09/21-01/02</t>
  </si>
  <si>
    <t>Dom zdravlja Ozalj</t>
  </si>
  <si>
    <t>o dodjeli sredstava tekuće pomoći Domu zdravlja Ozalj u 2022. godini</t>
  </si>
  <si>
    <t>510-01/22-01/01</t>
  </si>
  <si>
    <t>2133/05-02-22-03</t>
  </si>
  <si>
    <t>KOVA d.o.o.</t>
  </si>
  <si>
    <t>o dobavi i montaži sprava za dječja igrališta na području Grada Ozlja</t>
  </si>
  <si>
    <t>21.06.2022.</t>
  </si>
  <si>
    <t>406-01/22-01/09</t>
  </si>
  <si>
    <t>o rakidu ugovora o najmu stana (kuće) u Novakima Ozaljskima 2A od 8.3.2021.</t>
  </si>
  <si>
    <t>2133/05-2-22-19</t>
  </si>
  <si>
    <t>28.06.2022.</t>
  </si>
  <si>
    <t>5.</t>
  </si>
  <si>
    <t>6.</t>
  </si>
  <si>
    <t>Radio klub "Ozalj"</t>
  </si>
  <si>
    <t>o dodjeli financijskih sredstava - Tesla u eteru 2022.</t>
  </si>
  <si>
    <t>29.06.2022.</t>
  </si>
  <si>
    <t>2133/05-02-22-51</t>
  </si>
  <si>
    <t>o dodjeli financijskih sredstava - Elektroni nad Kupom</t>
  </si>
  <si>
    <t>2133/05-02-22-52</t>
  </si>
  <si>
    <t>o dodjeli sredstava tekućih pomoći Osnovnoj školi "Slava Raškaj" Ozalj u 2022. godini-higijenski ulošci</t>
  </si>
  <si>
    <t>o dodjeli sredstava tekućih pomoći Osnovnoj školi "Slava Raškaj" Ozalj u 2022. godini - škola u prirodi</t>
  </si>
  <si>
    <t>o dodjeli sredstava kapitalnih pomoći Osnovnoj školi "Slava Raškaj" Ozalj u 2022. godini-PŠ Vivodina</t>
  </si>
  <si>
    <t>2133/05-02-22-34</t>
  </si>
  <si>
    <t>Sveučilište u Zagrebu, Studentski centar u Zagrebu</t>
  </si>
  <si>
    <t>o obavljanju studentskog posla , br. 6012770, Valentino Kranjčec</t>
  </si>
  <si>
    <t>Studentski centar Karlovac</t>
  </si>
  <si>
    <t>o obavljanju studentskog posla , br. 30009198, Valerija Ferenac</t>
  </si>
  <si>
    <t>o obavljanju studentskog posla , br. 30009396 Marija Lukunić</t>
  </si>
  <si>
    <t>15.06.2022.</t>
  </si>
  <si>
    <t>2133/05-02-22-32</t>
  </si>
  <si>
    <t>31.05.2022.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</si>
</sst>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  <charset val="238"/>
    </font>
    <font>
      <sz val="10"/>
      <name val="Bookman Old Style"/>
      <family val="1"/>
      <charset val="238"/>
    </font>
    <font>
      <sz val="8"/>
      <name val="Calibri"/>
      <family val="2"/>
      <scheme val="minor"/>
    </font>
    <font>
      <sz val="10"/>
      <color rgb="FF0070C0"/>
      <name val="Bookman Old Style"/>
      <family val="1"/>
      <charset val="238"/>
    </font>
    <font>
      <sz val="10"/>
      <color rgb="FFFFC000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1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1" applyFont="1" applyBorder="1" applyAlignment="1">
      <alignment wrapText="1"/>
    </xf>
    <xf numFmtId="0" fontId="3" fillId="0" borderId="0" xfId="0" applyFont="1" applyAlignment="1">
      <alignment horizontal="center"/>
    </xf>
    <xf numFmtId="164" fontId="3" fillId="0" borderId="0" xfId="1" applyFont="1"/>
    <xf numFmtId="0" fontId="2" fillId="0" borderId="1" xfId="0" applyFont="1" applyBorder="1" applyAlignment="1">
      <alignment wrapText="1"/>
    </xf>
    <xf numFmtId="164" fontId="5" fillId="0" borderId="0" xfId="1" applyFont="1" applyAlignment="1">
      <alignment wrapText="1"/>
    </xf>
    <xf numFmtId="164" fontId="5" fillId="0" borderId="1" xfId="1" applyFont="1" applyBorder="1" applyAlignment="1">
      <alignment wrapText="1"/>
    </xf>
    <xf numFmtId="164" fontId="5" fillId="0" borderId="0" xfId="1" applyFont="1"/>
    <xf numFmtId="164" fontId="6" fillId="0" borderId="0" xfId="1" applyFont="1" applyAlignment="1">
      <alignment wrapText="1"/>
    </xf>
    <xf numFmtId="164" fontId="6" fillId="0" borderId="1" xfId="1" applyFont="1" applyBorder="1" applyAlignment="1">
      <alignment wrapText="1"/>
    </xf>
    <xf numFmtId="164" fontId="6" fillId="0" borderId="0" xfId="1" applyFont="1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164" fontId="6" fillId="0" borderId="1" xfId="1" applyFont="1" applyBorder="1"/>
    <xf numFmtId="164" fontId="3" fillId="0" borderId="1" xfId="1" applyFont="1" applyBorder="1"/>
    <xf numFmtId="164" fontId="5" fillId="0" borderId="1" xfId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7" fillId="0" borderId="1" xfId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2" fillId="0" borderId="1" xfId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14" fontId="2" fillId="0" borderId="1" xfId="0" applyNumberFormat="1" applyFont="1" applyBorder="1"/>
    <xf numFmtId="0" fontId="2" fillId="0" borderId="0" xfId="0" applyFont="1" applyAlignment="1">
      <alignment wrapText="1"/>
    </xf>
    <xf numFmtId="164" fontId="2" fillId="0" borderId="0" xfId="1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opLeftCell="A50" zoomScaleNormal="100" workbookViewId="0">
      <selection activeCell="A63" sqref="A63:XFD65"/>
    </sheetView>
  </sheetViews>
  <sheetFormatPr defaultColWidth="9.140625" defaultRowHeight="15" x14ac:dyDescent="0.3"/>
  <cols>
    <col min="1" max="1" width="9.140625" style="9"/>
    <col min="2" max="2" width="9.85546875" style="9" customWidth="1"/>
    <col min="3" max="3" width="52.140625" style="2" customWidth="1"/>
    <col min="4" max="4" width="63.42578125" style="3" customWidth="1"/>
    <col min="5" max="5" width="24" style="2" customWidth="1"/>
    <col min="6" max="6" width="28.42578125" style="2" customWidth="1"/>
    <col min="7" max="7" width="25.85546875" style="2" customWidth="1"/>
    <col min="8" max="8" width="20" style="17" customWidth="1"/>
    <col min="9" max="9" width="20.140625" style="10" hidden="1" customWidth="1"/>
    <col min="10" max="10" width="18.85546875" style="14" customWidth="1"/>
    <col min="11" max="11" width="10.42578125" style="2" customWidth="1"/>
    <col min="12" max="12" width="18.28515625" style="2" customWidth="1"/>
    <col min="13" max="16384" width="9.140625" style="2"/>
  </cols>
  <sheetData>
    <row r="1" spans="1:11" s="3" customFormat="1" ht="20.100000000000001" customHeight="1" x14ac:dyDescent="0.3">
      <c r="A1" s="1"/>
      <c r="B1" s="1"/>
      <c r="C1" s="2"/>
      <c r="H1" s="15"/>
      <c r="I1" s="4"/>
      <c r="J1" s="12"/>
      <c r="K1" s="2"/>
    </row>
    <row r="2" spans="1:11" s="3" customFormat="1" ht="20.100000000000001" customHeight="1" x14ac:dyDescent="0.3">
      <c r="A2" s="43" t="s">
        <v>9</v>
      </c>
      <c r="B2" s="43"/>
      <c r="C2" s="43"/>
      <c r="D2" s="43"/>
      <c r="H2" s="15"/>
      <c r="I2" s="4"/>
      <c r="J2" s="12"/>
      <c r="K2" s="2"/>
    </row>
    <row r="3" spans="1:11" s="3" customFormat="1" ht="20.100000000000001" customHeight="1" x14ac:dyDescent="0.3">
      <c r="A3" s="44" t="s">
        <v>120</v>
      </c>
      <c r="B3" s="43"/>
      <c r="C3" s="43"/>
      <c r="D3" s="43"/>
      <c r="H3" s="15"/>
      <c r="I3" s="4"/>
      <c r="J3" s="12"/>
      <c r="K3" s="2"/>
    </row>
    <row r="4" spans="1:11" s="3" customFormat="1" ht="20.100000000000001" customHeight="1" x14ac:dyDescent="0.3">
      <c r="A4" s="1"/>
      <c r="B4" s="1"/>
      <c r="C4" s="2"/>
      <c r="H4" s="15"/>
      <c r="I4" s="4"/>
      <c r="J4" s="12"/>
      <c r="K4" s="2"/>
    </row>
    <row r="5" spans="1:11" s="3" customFormat="1" ht="35.1" customHeight="1" x14ac:dyDescent="0.3">
      <c r="A5" s="5" t="s">
        <v>0</v>
      </c>
      <c r="B5" s="5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16" t="s">
        <v>7</v>
      </c>
      <c r="I5" s="8" t="s">
        <v>7</v>
      </c>
      <c r="J5" s="13" t="s">
        <v>8</v>
      </c>
    </row>
    <row r="6" spans="1:11" s="18" customFormat="1" ht="45" x14ac:dyDescent="0.3">
      <c r="A6" s="20">
        <v>1</v>
      </c>
      <c r="B6" s="20" t="s">
        <v>10</v>
      </c>
      <c r="C6" s="19" t="s">
        <v>11</v>
      </c>
      <c r="D6" s="11" t="s">
        <v>12</v>
      </c>
      <c r="E6" s="19" t="s">
        <v>13</v>
      </c>
      <c r="F6" s="19" t="s">
        <v>14</v>
      </c>
      <c r="G6" s="19" t="s">
        <v>15</v>
      </c>
      <c r="H6" s="21"/>
      <c r="I6" s="21"/>
      <c r="J6" s="21">
        <v>799050</v>
      </c>
    </row>
    <row r="7" spans="1:11" s="18" customFormat="1" x14ac:dyDescent="0.3">
      <c r="A7" s="20">
        <f>A6+1</f>
        <v>2</v>
      </c>
      <c r="B7" s="20" t="s">
        <v>10</v>
      </c>
      <c r="C7" s="19" t="s">
        <v>16</v>
      </c>
      <c r="D7" s="11" t="s">
        <v>17</v>
      </c>
      <c r="E7" s="19" t="s">
        <v>19</v>
      </c>
      <c r="F7" s="19" t="s">
        <v>23</v>
      </c>
      <c r="G7" s="19" t="s">
        <v>18</v>
      </c>
      <c r="H7" s="21"/>
      <c r="I7" s="21"/>
      <c r="J7" s="21"/>
    </row>
    <row r="8" spans="1:11" s="18" customFormat="1" x14ac:dyDescent="0.3">
      <c r="A8" s="20">
        <f t="shared" ref="A8:A24" si="0">A7+1</f>
        <v>3</v>
      </c>
      <c r="B8" s="20" t="s">
        <v>10</v>
      </c>
      <c r="C8" s="19" t="s">
        <v>20</v>
      </c>
      <c r="D8" s="11" t="s">
        <v>21</v>
      </c>
      <c r="E8" s="19" t="s">
        <v>19</v>
      </c>
      <c r="F8" s="19" t="s">
        <v>22</v>
      </c>
      <c r="G8" s="19" t="s">
        <v>18</v>
      </c>
      <c r="H8" s="21"/>
      <c r="I8" s="21"/>
      <c r="J8" s="21"/>
    </row>
    <row r="9" spans="1:11" s="18" customFormat="1" x14ac:dyDescent="0.3">
      <c r="A9" s="20">
        <f t="shared" si="0"/>
        <v>4</v>
      </c>
      <c r="B9" s="20" t="s">
        <v>10</v>
      </c>
      <c r="C9" s="11" t="s">
        <v>24</v>
      </c>
      <c r="D9" s="11" t="s">
        <v>25</v>
      </c>
      <c r="E9" s="19" t="s">
        <v>19</v>
      </c>
      <c r="F9" s="19" t="s">
        <v>26</v>
      </c>
      <c r="G9" s="19" t="s">
        <v>18</v>
      </c>
      <c r="H9" s="21"/>
      <c r="I9" s="21"/>
      <c r="J9" s="21"/>
    </row>
    <row r="10" spans="1:11" x14ac:dyDescent="0.3">
      <c r="A10" s="20">
        <f t="shared" si="0"/>
        <v>5</v>
      </c>
      <c r="B10" s="20" t="s">
        <v>10</v>
      </c>
      <c r="C10" s="19" t="s">
        <v>27</v>
      </c>
      <c r="D10" s="11" t="s">
        <v>21</v>
      </c>
      <c r="E10" s="19" t="s">
        <v>19</v>
      </c>
      <c r="F10" s="19" t="s">
        <v>28</v>
      </c>
      <c r="G10" s="19" t="s">
        <v>18</v>
      </c>
      <c r="H10" s="22"/>
      <c r="I10" s="23"/>
      <c r="J10" s="24"/>
    </row>
    <row r="11" spans="1:11" x14ac:dyDescent="0.3">
      <c r="A11" s="20">
        <f t="shared" si="0"/>
        <v>6</v>
      </c>
      <c r="B11" s="20" t="s">
        <v>10</v>
      </c>
      <c r="C11" s="19" t="s">
        <v>27</v>
      </c>
      <c r="D11" s="11" t="s">
        <v>21</v>
      </c>
      <c r="E11" s="19" t="s">
        <v>19</v>
      </c>
      <c r="F11" s="19" t="s">
        <v>29</v>
      </c>
      <c r="G11" s="19" t="s">
        <v>18</v>
      </c>
      <c r="H11" s="22"/>
      <c r="I11" s="23"/>
      <c r="J11" s="24"/>
    </row>
    <row r="12" spans="1:11" x14ac:dyDescent="0.3">
      <c r="A12" s="20">
        <f t="shared" si="0"/>
        <v>7</v>
      </c>
      <c r="B12" s="20" t="s">
        <v>10</v>
      </c>
      <c r="C12" s="19" t="s">
        <v>30</v>
      </c>
      <c r="D12" s="11" t="s">
        <v>31</v>
      </c>
      <c r="E12" s="19" t="s">
        <v>19</v>
      </c>
      <c r="F12" s="19" t="s">
        <v>32</v>
      </c>
      <c r="G12" s="19" t="s">
        <v>18</v>
      </c>
      <c r="H12" s="22"/>
      <c r="I12" s="23"/>
      <c r="J12" s="24"/>
    </row>
    <row r="13" spans="1:11" x14ac:dyDescent="0.3">
      <c r="A13" s="20">
        <f t="shared" si="0"/>
        <v>8</v>
      </c>
      <c r="B13" s="20" t="s">
        <v>10</v>
      </c>
      <c r="C13" s="19" t="s">
        <v>33</v>
      </c>
      <c r="D13" s="11" t="s">
        <v>31</v>
      </c>
      <c r="E13" s="19" t="s">
        <v>19</v>
      </c>
      <c r="F13" s="19" t="s">
        <v>34</v>
      </c>
      <c r="G13" s="19" t="s">
        <v>18</v>
      </c>
      <c r="H13" s="22"/>
      <c r="I13" s="23"/>
      <c r="J13" s="24"/>
    </row>
    <row r="14" spans="1:11" x14ac:dyDescent="0.3">
      <c r="A14" s="20">
        <f t="shared" si="0"/>
        <v>9</v>
      </c>
      <c r="B14" s="20" t="s">
        <v>10</v>
      </c>
      <c r="C14" s="19" t="s">
        <v>35</v>
      </c>
      <c r="D14" s="11" t="s">
        <v>36</v>
      </c>
      <c r="E14" s="19" t="s">
        <v>19</v>
      </c>
      <c r="F14" s="19" t="s">
        <v>38</v>
      </c>
      <c r="G14" s="19" t="s">
        <v>37</v>
      </c>
      <c r="H14" s="22"/>
      <c r="I14" s="23"/>
      <c r="J14" s="24">
        <v>10500</v>
      </c>
    </row>
    <row r="15" spans="1:11" x14ac:dyDescent="0.3">
      <c r="A15" s="20">
        <f t="shared" si="0"/>
        <v>10</v>
      </c>
      <c r="B15" s="20" t="s">
        <v>10</v>
      </c>
      <c r="C15" s="19" t="s">
        <v>45</v>
      </c>
      <c r="D15" s="11" t="s">
        <v>46</v>
      </c>
      <c r="E15" s="19" t="s">
        <v>19</v>
      </c>
      <c r="F15" s="19" t="s">
        <v>47</v>
      </c>
      <c r="G15" s="19" t="s">
        <v>18</v>
      </c>
      <c r="H15" s="22"/>
      <c r="I15" s="23"/>
      <c r="J15" s="24"/>
    </row>
    <row r="16" spans="1:11" ht="30" x14ac:dyDescent="0.3">
      <c r="A16" s="20">
        <f t="shared" si="0"/>
        <v>11</v>
      </c>
      <c r="B16" s="20" t="s">
        <v>10</v>
      </c>
      <c r="C16" s="19" t="s">
        <v>57</v>
      </c>
      <c r="D16" s="11" t="s">
        <v>58</v>
      </c>
      <c r="E16" s="19" t="s">
        <v>19</v>
      </c>
      <c r="F16" s="19" t="s">
        <v>59</v>
      </c>
      <c r="G16" s="19" t="s">
        <v>60</v>
      </c>
      <c r="H16" s="22"/>
      <c r="I16" s="23"/>
      <c r="J16" s="24">
        <v>3600</v>
      </c>
    </row>
    <row r="17" spans="1:10" ht="45" x14ac:dyDescent="0.3">
      <c r="A17" s="20">
        <f t="shared" si="0"/>
        <v>12</v>
      </c>
      <c r="B17" s="20" t="s">
        <v>10</v>
      </c>
      <c r="C17" s="19" t="s">
        <v>11</v>
      </c>
      <c r="D17" s="11" t="s">
        <v>61</v>
      </c>
      <c r="E17" s="19" t="s">
        <v>62</v>
      </c>
      <c r="F17" s="19" t="s">
        <v>63</v>
      </c>
      <c r="G17" s="19" t="s">
        <v>60</v>
      </c>
      <c r="H17" s="22"/>
      <c r="I17" s="23"/>
      <c r="J17" s="24"/>
    </row>
    <row r="18" spans="1:10" x14ac:dyDescent="0.3">
      <c r="A18" s="20">
        <f t="shared" si="0"/>
        <v>13</v>
      </c>
      <c r="B18" s="20" t="s">
        <v>10</v>
      </c>
      <c r="C18" s="19" t="s">
        <v>64</v>
      </c>
      <c r="D18" s="11" t="s">
        <v>31</v>
      </c>
      <c r="E18" s="19" t="s">
        <v>19</v>
      </c>
      <c r="F18" s="19" t="s">
        <v>65</v>
      </c>
      <c r="G18" s="19" t="s">
        <v>18</v>
      </c>
      <c r="H18" s="22"/>
      <c r="I18" s="23"/>
      <c r="J18" s="24"/>
    </row>
    <row r="19" spans="1:10" x14ac:dyDescent="0.3">
      <c r="A19" s="20">
        <f t="shared" si="0"/>
        <v>14</v>
      </c>
      <c r="B19" s="20" t="s">
        <v>10</v>
      </c>
      <c r="C19" s="19" t="s">
        <v>66</v>
      </c>
      <c r="D19" s="11" t="s">
        <v>67</v>
      </c>
      <c r="E19" s="19" t="s">
        <v>19</v>
      </c>
      <c r="F19" s="19" t="s">
        <v>69</v>
      </c>
      <c r="G19" s="19" t="s">
        <v>68</v>
      </c>
      <c r="H19" s="22"/>
      <c r="I19" s="23"/>
      <c r="J19" s="24"/>
    </row>
    <row r="20" spans="1:10" ht="30" x14ac:dyDescent="0.3">
      <c r="A20" s="20">
        <f t="shared" si="0"/>
        <v>15</v>
      </c>
      <c r="B20" s="20" t="s">
        <v>10</v>
      </c>
      <c r="C20" s="19" t="s">
        <v>70</v>
      </c>
      <c r="D20" s="11" t="s">
        <v>71</v>
      </c>
      <c r="E20" s="19" t="s">
        <v>19</v>
      </c>
      <c r="F20" s="19" t="s">
        <v>72</v>
      </c>
      <c r="G20" s="19" t="s">
        <v>18</v>
      </c>
      <c r="H20" s="22"/>
      <c r="I20" s="23"/>
      <c r="J20" s="24">
        <v>33361.25</v>
      </c>
    </row>
    <row r="21" spans="1:10" ht="30" x14ac:dyDescent="0.3">
      <c r="A21" s="20">
        <f t="shared" si="0"/>
        <v>16</v>
      </c>
      <c r="B21" s="20" t="s">
        <v>10</v>
      </c>
      <c r="C21" s="19" t="s">
        <v>175</v>
      </c>
      <c r="D21" s="11" t="s">
        <v>73</v>
      </c>
      <c r="E21" s="19" t="s">
        <v>19</v>
      </c>
      <c r="F21" s="19" t="s">
        <v>43</v>
      </c>
      <c r="G21" s="19" t="s">
        <v>18</v>
      </c>
      <c r="H21" s="22"/>
      <c r="I21" s="23"/>
      <c r="J21" s="24">
        <v>6000</v>
      </c>
    </row>
    <row r="22" spans="1:10" x14ac:dyDescent="0.3">
      <c r="A22" s="20">
        <f t="shared" si="0"/>
        <v>17</v>
      </c>
      <c r="B22" s="20" t="s">
        <v>10</v>
      </c>
      <c r="C22" s="19" t="s">
        <v>74</v>
      </c>
      <c r="D22" s="11" t="s">
        <v>75</v>
      </c>
      <c r="E22" s="19" t="s">
        <v>19</v>
      </c>
      <c r="F22" s="19" t="s">
        <v>77</v>
      </c>
      <c r="G22" s="19" t="s">
        <v>76</v>
      </c>
      <c r="H22" s="22"/>
      <c r="I22" s="23"/>
      <c r="J22" s="24">
        <v>6000</v>
      </c>
    </row>
    <row r="23" spans="1:10" ht="30" x14ac:dyDescent="0.3">
      <c r="A23" s="20">
        <f t="shared" si="0"/>
        <v>18</v>
      </c>
      <c r="B23" s="20" t="s">
        <v>10</v>
      </c>
      <c r="C23" s="19" t="s">
        <v>74</v>
      </c>
      <c r="D23" s="11" t="s">
        <v>78</v>
      </c>
      <c r="E23" s="19" t="s">
        <v>19</v>
      </c>
      <c r="F23" s="19" t="s">
        <v>79</v>
      </c>
      <c r="G23" s="19" t="s">
        <v>76</v>
      </c>
      <c r="H23" s="22"/>
      <c r="I23" s="23"/>
      <c r="J23" s="24">
        <v>0</v>
      </c>
    </row>
    <row r="24" spans="1:10" x14ac:dyDescent="0.3">
      <c r="A24" s="20">
        <f t="shared" si="0"/>
        <v>19</v>
      </c>
      <c r="B24" s="20" t="s">
        <v>10</v>
      </c>
      <c r="C24" s="19" t="s">
        <v>80</v>
      </c>
      <c r="D24" s="11" t="s">
        <v>81</v>
      </c>
      <c r="E24" s="19" t="s">
        <v>19</v>
      </c>
      <c r="F24" s="19" t="s">
        <v>82</v>
      </c>
      <c r="G24" s="19" t="s">
        <v>60</v>
      </c>
      <c r="H24" s="22"/>
      <c r="I24" s="22">
        <v>17280</v>
      </c>
      <c r="J24" s="24">
        <v>17280</v>
      </c>
    </row>
    <row r="25" spans="1:10" ht="30" x14ac:dyDescent="0.3">
      <c r="A25" s="28">
        <v>20</v>
      </c>
      <c r="B25" s="28"/>
      <c r="C25" s="19" t="s">
        <v>83</v>
      </c>
      <c r="D25" s="11" t="s">
        <v>86</v>
      </c>
      <c r="E25" s="19" t="s">
        <v>89</v>
      </c>
      <c r="F25" s="19" t="s">
        <v>88</v>
      </c>
      <c r="G25" s="19" t="s">
        <v>87</v>
      </c>
      <c r="H25" s="22"/>
      <c r="I25" s="23"/>
      <c r="J25" s="24">
        <v>385000</v>
      </c>
    </row>
    <row r="26" spans="1:10" x14ac:dyDescent="0.3">
      <c r="A26" s="28">
        <v>21</v>
      </c>
      <c r="B26" s="20" t="s">
        <v>10</v>
      </c>
      <c r="C26" s="19" t="s">
        <v>84</v>
      </c>
      <c r="D26" s="11" t="s">
        <v>81</v>
      </c>
      <c r="E26" s="19" t="s">
        <v>19</v>
      </c>
      <c r="F26" s="19" t="s">
        <v>85</v>
      </c>
      <c r="G26" s="19" t="s">
        <v>60</v>
      </c>
      <c r="H26" s="22"/>
      <c r="I26" s="23"/>
      <c r="J26" s="24">
        <v>15360</v>
      </c>
    </row>
    <row r="27" spans="1:10" x14ac:dyDescent="0.3">
      <c r="A27" s="28">
        <v>22</v>
      </c>
      <c r="B27" s="20" t="s">
        <v>10</v>
      </c>
      <c r="C27" s="19" t="s">
        <v>90</v>
      </c>
      <c r="D27" s="11" t="s">
        <v>91</v>
      </c>
      <c r="E27" s="19" t="s">
        <v>19</v>
      </c>
      <c r="F27" s="19" t="s">
        <v>92</v>
      </c>
      <c r="G27" s="19" t="s">
        <v>93</v>
      </c>
      <c r="H27" s="22"/>
      <c r="I27" s="23"/>
      <c r="J27" s="24">
        <v>36000</v>
      </c>
    </row>
    <row r="28" spans="1:10" x14ac:dyDescent="0.3">
      <c r="A28" s="28">
        <v>23</v>
      </c>
      <c r="B28" s="20" t="s">
        <v>10</v>
      </c>
      <c r="C28" s="19" t="s">
        <v>94</v>
      </c>
      <c r="D28" s="11" t="s">
        <v>95</v>
      </c>
      <c r="E28" s="19" t="s">
        <v>19</v>
      </c>
      <c r="F28" s="19" t="s">
        <v>97</v>
      </c>
      <c r="G28" s="19" t="s">
        <v>96</v>
      </c>
      <c r="H28" s="22"/>
      <c r="I28" s="23"/>
      <c r="J28" s="24">
        <v>6000</v>
      </c>
    </row>
    <row r="29" spans="1:10" x14ac:dyDescent="0.3">
      <c r="A29" s="28">
        <v>24</v>
      </c>
      <c r="B29" s="20" t="s">
        <v>10</v>
      </c>
      <c r="C29" s="19" t="s">
        <v>98</v>
      </c>
      <c r="D29" s="11" t="s">
        <v>101</v>
      </c>
      <c r="E29" s="19" t="s">
        <v>19</v>
      </c>
      <c r="F29" s="19" t="s">
        <v>100</v>
      </c>
      <c r="G29" s="19" t="s">
        <v>99</v>
      </c>
      <c r="H29" s="22"/>
      <c r="I29" s="23"/>
      <c r="J29" s="24"/>
    </row>
    <row r="30" spans="1:10" x14ac:dyDescent="0.3">
      <c r="A30" s="28">
        <v>25</v>
      </c>
      <c r="B30" s="20" t="s">
        <v>10</v>
      </c>
      <c r="C30" s="19" t="s">
        <v>98</v>
      </c>
      <c r="D30" s="11" t="s">
        <v>102</v>
      </c>
      <c r="E30" s="19" t="s">
        <v>19</v>
      </c>
      <c r="F30" s="19" t="s">
        <v>103</v>
      </c>
      <c r="G30" s="19" t="s">
        <v>99</v>
      </c>
      <c r="H30" s="22"/>
      <c r="I30" s="23"/>
      <c r="J30" s="24"/>
    </row>
    <row r="31" spans="1:10" x14ac:dyDescent="0.3">
      <c r="A31" s="28">
        <v>26</v>
      </c>
      <c r="B31" s="20" t="s">
        <v>10</v>
      </c>
      <c r="C31" s="19" t="s">
        <v>104</v>
      </c>
      <c r="D31" s="11" t="s">
        <v>81</v>
      </c>
      <c r="E31" s="19" t="s">
        <v>19</v>
      </c>
      <c r="F31" s="19" t="s">
        <v>105</v>
      </c>
      <c r="G31" s="19" t="s">
        <v>60</v>
      </c>
      <c r="H31" s="22"/>
      <c r="I31" s="23"/>
      <c r="J31" s="24">
        <v>12000</v>
      </c>
    </row>
    <row r="32" spans="1:10" ht="30" x14ac:dyDescent="0.3">
      <c r="A32" s="30">
        <v>27</v>
      </c>
      <c r="B32" s="30" t="s">
        <v>154</v>
      </c>
      <c r="C32" s="31" t="s">
        <v>83</v>
      </c>
      <c r="D32" s="32" t="s">
        <v>106</v>
      </c>
      <c r="E32" s="31" t="s">
        <v>107</v>
      </c>
      <c r="F32" s="31" t="s">
        <v>108</v>
      </c>
      <c r="G32" s="31" t="s">
        <v>109</v>
      </c>
      <c r="H32" s="22">
        <v>4000</v>
      </c>
      <c r="I32" s="22"/>
      <c r="J32" s="22"/>
    </row>
    <row r="33" spans="1:10" ht="30" x14ac:dyDescent="0.3">
      <c r="A33" s="28">
        <v>28</v>
      </c>
      <c r="B33" s="20" t="s">
        <v>10</v>
      </c>
      <c r="C33" s="19" t="s">
        <v>110</v>
      </c>
      <c r="D33" s="11" t="s">
        <v>111</v>
      </c>
      <c r="E33" s="19" t="s">
        <v>13</v>
      </c>
      <c r="F33" s="19" t="s">
        <v>113</v>
      </c>
      <c r="G33" s="19" t="s">
        <v>112</v>
      </c>
      <c r="H33" s="22"/>
      <c r="I33" s="23"/>
      <c r="J33" s="24">
        <v>2355240</v>
      </c>
    </row>
    <row r="34" spans="1:10" ht="30" x14ac:dyDescent="0.3">
      <c r="A34" s="28">
        <v>29</v>
      </c>
      <c r="B34" s="20" t="s">
        <v>10</v>
      </c>
      <c r="C34" s="11" t="s">
        <v>114</v>
      </c>
      <c r="D34" s="11" t="s">
        <v>115</v>
      </c>
      <c r="E34" s="19" t="s">
        <v>117</v>
      </c>
      <c r="F34" s="19" t="s">
        <v>32</v>
      </c>
      <c r="G34" s="19" t="s">
        <v>116</v>
      </c>
      <c r="H34" s="22"/>
      <c r="I34" s="23"/>
      <c r="J34" s="24">
        <v>0</v>
      </c>
    </row>
    <row r="35" spans="1:10" ht="30" x14ac:dyDescent="0.3">
      <c r="A35" s="28">
        <v>30</v>
      </c>
      <c r="B35" s="20" t="s">
        <v>10</v>
      </c>
      <c r="C35" s="11" t="s">
        <v>114</v>
      </c>
      <c r="D35" s="11" t="s">
        <v>118</v>
      </c>
      <c r="E35" s="19" t="s">
        <v>117</v>
      </c>
      <c r="F35" s="19" t="s">
        <v>34</v>
      </c>
      <c r="G35" s="19" t="s">
        <v>119</v>
      </c>
      <c r="H35" s="22"/>
      <c r="I35" s="23"/>
      <c r="J35" s="24">
        <v>0</v>
      </c>
    </row>
    <row r="36" spans="1:10" x14ac:dyDescent="0.3">
      <c r="A36" s="28">
        <v>31</v>
      </c>
      <c r="B36" s="20" t="s">
        <v>10</v>
      </c>
      <c r="C36" s="19" t="s">
        <v>121</v>
      </c>
      <c r="D36" s="11" t="s">
        <v>129</v>
      </c>
      <c r="E36" s="19" t="s">
        <v>19</v>
      </c>
      <c r="F36" s="19" t="s">
        <v>123</v>
      </c>
      <c r="G36" s="19" t="s">
        <v>122</v>
      </c>
      <c r="H36" s="22"/>
      <c r="I36" s="23"/>
      <c r="J36" s="24"/>
    </row>
    <row r="37" spans="1:10" x14ac:dyDescent="0.3">
      <c r="A37" s="28">
        <v>32</v>
      </c>
      <c r="B37" s="20" t="s">
        <v>10</v>
      </c>
      <c r="C37" s="19" t="s">
        <v>128</v>
      </c>
      <c r="D37" s="11" t="s">
        <v>81</v>
      </c>
      <c r="E37" s="19" t="s">
        <v>19</v>
      </c>
      <c r="F37" s="19" t="s">
        <v>130</v>
      </c>
      <c r="G37" s="19" t="s">
        <v>60</v>
      </c>
      <c r="H37" s="22"/>
      <c r="I37" s="23"/>
      <c r="J37" s="24">
        <v>24000</v>
      </c>
    </row>
    <row r="38" spans="1:10" ht="60" x14ac:dyDescent="0.3">
      <c r="A38" s="28">
        <v>33</v>
      </c>
      <c r="B38" s="20" t="s">
        <v>10</v>
      </c>
      <c r="C38" s="19" t="s">
        <v>136</v>
      </c>
      <c r="D38" s="11" t="s">
        <v>137</v>
      </c>
      <c r="E38" s="19" t="s">
        <v>19</v>
      </c>
      <c r="F38" s="19" t="s">
        <v>138</v>
      </c>
      <c r="G38" s="19" t="s">
        <v>139</v>
      </c>
      <c r="H38" s="22"/>
      <c r="I38" s="23"/>
      <c r="J38" s="24">
        <v>14300</v>
      </c>
    </row>
    <row r="39" spans="1:10" x14ac:dyDescent="0.3">
      <c r="A39" s="30">
        <v>34</v>
      </c>
      <c r="B39" s="30"/>
      <c r="C39" s="31" t="s">
        <v>144</v>
      </c>
      <c r="D39" s="32" t="s">
        <v>145</v>
      </c>
      <c r="E39" s="31" t="s">
        <v>146</v>
      </c>
      <c r="F39" s="31" t="s">
        <v>147</v>
      </c>
      <c r="G39" s="31" t="s">
        <v>148</v>
      </c>
      <c r="H39" s="22">
        <v>50000</v>
      </c>
      <c r="I39" s="23"/>
      <c r="J39" s="24"/>
    </row>
    <row r="40" spans="1:10" ht="30" x14ac:dyDescent="0.3">
      <c r="A40" s="28">
        <v>35</v>
      </c>
      <c r="B40" s="28"/>
      <c r="C40" s="19" t="s">
        <v>158</v>
      </c>
      <c r="D40" s="11" t="s">
        <v>159</v>
      </c>
      <c r="E40" s="19" t="s">
        <v>160</v>
      </c>
      <c r="F40" s="19" t="s">
        <v>147</v>
      </c>
      <c r="G40" s="19" t="s">
        <v>161</v>
      </c>
      <c r="H40" s="22">
        <v>153000</v>
      </c>
      <c r="I40" s="23"/>
      <c r="J40" s="24"/>
    </row>
    <row r="41" spans="1:10" x14ac:dyDescent="0.3">
      <c r="A41" s="28">
        <v>36</v>
      </c>
      <c r="B41" s="20" t="s">
        <v>10</v>
      </c>
      <c r="C41" s="19" t="s">
        <v>166</v>
      </c>
      <c r="D41" s="11" t="s">
        <v>167</v>
      </c>
      <c r="E41" s="19" t="s">
        <v>19</v>
      </c>
      <c r="F41" s="19" t="s">
        <v>168</v>
      </c>
      <c r="G41" s="19" t="s">
        <v>169</v>
      </c>
      <c r="H41" s="22"/>
      <c r="I41" s="23"/>
      <c r="J41" s="24"/>
    </row>
    <row r="42" spans="1:10" ht="30" x14ac:dyDescent="0.3">
      <c r="A42" s="28">
        <v>37</v>
      </c>
      <c r="B42" s="20" t="s">
        <v>10</v>
      </c>
      <c r="C42" s="19" t="s">
        <v>144</v>
      </c>
      <c r="D42" s="11" t="s">
        <v>173</v>
      </c>
      <c r="E42" s="19" t="s">
        <v>174</v>
      </c>
      <c r="F42" s="19" t="s">
        <v>147</v>
      </c>
      <c r="G42" s="19" t="s">
        <v>116</v>
      </c>
      <c r="H42" s="22"/>
      <c r="I42" s="23"/>
      <c r="J42" s="24"/>
    </row>
    <row r="43" spans="1:10" ht="30" x14ac:dyDescent="0.3">
      <c r="A43" s="28">
        <v>38</v>
      </c>
      <c r="B43" s="20" t="s">
        <v>10</v>
      </c>
      <c r="C43" s="11" t="s">
        <v>180</v>
      </c>
      <c r="D43" s="11" t="s">
        <v>181</v>
      </c>
      <c r="E43" s="19" t="s">
        <v>182</v>
      </c>
      <c r="F43" s="19" t="s">
        <v>147</v>
      </c>
      <c r="G43" s="19" t="s">
        <v>183</v>
      </c>
      <c r="H43" s="22"/>
      <c r="I43" s="23"/>
      <c r="J43" s="24">
        <v>39644.5</v>
      </c>
    </row>
    <row r="44" spans="1:10" ht="30" x14ac:dyDescent="0.3">
      <c r="A44" s="28">
        <v>39</v>
      </c>
      <c r="B44" s="20" t="s">
        <v>10</v>
      </c>
      <c r="C44" s="19" t="s">
        <v>184</v>
      </c>
      <c r="D44" s="11" t="s">
        <v>185</v>
      </c>
      <c r="E44" s="6"/>
      <c r="F44" s="6"/>
      <c r="G44" s="19" t="s">
        <v>186</v>
      </c>
      <c r="H44" s="22"/>
      <c r="I44" s="23"/>
      <c r="J44" s="24"/>
    </row>
    <row r="45" spans="1:10" x14ac:dyDescent="0.3">
      <c r="A45" s="28">
        <v>40</v>
      </c>
      <c r="B45" s="20" t="s">
        <v>10</v>
      </c>
      <c r="C45" s="19" t="s">
        <v>187</v>
      </c>
      <c r="D45" s="11" t="s">
        <v>31</v>
      </c>
      <c r="E45" s="19" t="s">
        <v>19</v>
      </c>
      <c r="F45" s="19" t="s">
        <v>188</v>
      </c>
      <c r="G45" s="19" t="s">
        <v>96</v>
      </c>
      <c r="H45" s="22"/>
      <c r="I45" s="23"/>
      <c r="J45" s="24">
        <v>18000</v>
      </c>
    </row>
    <row r="46" spans="1:10" ht="30" x14ac:dyDescent="0.3">
      <c r="A46" s="28">
        <v>41</v>
      </c>
      <c r="B46" s="20" t="s">
        <v>10</v>
      </c>
      <c r="C46" s="19" t="s">
        <v>189</v>
      </c>
      <c r="D46" s="11" t="s">
        <v>190</v>
      </c>
      <c r="E46" s="19" t="s">
        <v>191</v>
      </c>
      <c r="F46" s="19" t="s">
        <v>192</v>
      </c>
      <c r="G46" s="19" t="s">
        <v>193</v>
      </c>
      <c r="H46" s="22"/>
      <c r="I46" s="23"/>
      <c r="J46" s="24">
        <v>385965</v>
      </c>
    </row>
    <row r="47" spans="1:10" ht="30" x14ac:dyDescent="0.3">
      <c r="A47" s="30">
        <v>42</v>
      </c>
      <c r="B47" s="30" t="s">
        <v>154</v>
      </c>
      <c r="C47" s="31" t="s">
        <v>83</v>
      </c>
      <c r="D47" s="32" t="s">
        <v>268</v>
      </c>
      <c r="E47" s="31" t="s">
        <v>107</v>
      </c>
      <c r="F47" s="31" t="s">
        <v>105</v>
      </c>
      <c r="G47" s="31" t="s">
        <v>194</v>
      </c>
      <c r="H47" s="22">
        <v>700</v>
      </c>
      <c r="I47" s="22"/>
      <c r="J47" s="22"/>
    </row>
    <row r="48" spans="1:10" ht="30" x14ac:dyDescent="0.3">
      <c r="A48" s="28">
        <v>43</v>
      </c>
      <c r="B48" s="20" t="s">
        <v>154</v>
      </c>
      <c r="C48" s="31" t="s">
        <v>83</v>
      </c>
      <c r="D48" s="11" t="s">
        <v>195</v>
      </c>
      <c r="E48" s="19" t="s">
        <v>107</v>
      </c>
      <c r="F48" s="19" t="s">
        <v>82</v>
      </c>
      <c r="G48" s="19" t="s">
        <v>196</v>
      </c>
      <c r="H48" s="22">
        <v>2000</v>
      </c>
      <c r="I48" s="23"/>
      <c r="J48" s="24"/>
    </row>
    <row r="49" spans="1:10" ht="30" x14ac:dyDescent="0.3">
      <c r="A49" s="28">
        <v>44</v>
      </c>
      <c r="B49" s="20" t="s">
        <v>154</v>
      </c>
      <c r="C49" s="19" t="s">
        <v>158</v>
      </c>
      <c r="D49" s="11" t="s">
        <v>197</v>
      </c>
      <c r="E49" s="19" t="s">
        <v>198</v>
      </c>
      <c r="F49" s="19" t="s">
        <v>26</v>
      </c>
      <c r="G49" s="19" t="s">
        <v>199</v>
      </c>
      <c r="H49" s="22"/>
      <c r="I49" s="23"/>
      <c r="J49" s="24"/>
    </row>
    <row r="50" spans="1:10" ht="30" x14ac:dyDescent="0.3">
      <c r="A50" s="28">
        <v>45</v>
      </c>
      <c r="B50" s="20" t="s">
        <v>10</v>
      </c>
      <c r="C50" s="19" t="s">
        <v>203</v>
      </c>
      <c r="D50" s="11" t="s">
        <v>204</v>
      </c>
      <c r="E50" s="19" t="s">
        <v>205</v>
      </c>
      <c r="F50" s="19" t="s">
        <v>130</v>
      </c>
      <c r="G50" s="19" t="s">
        <v>206</v>
      </c>
      <c r="H50" s="22"/>
      <c r="I50" s="23"/>
      <c r="J50" s="24">
        <v>116000</v>
      </c>
    </row>
    <row r="51" spans="1:10" ht="30" x14ac:dyDescent="0.3">
      <c r="A51" s="28">
        <v>46</v>
      </c>
      <c r="B51" s="20" t="s">
        <v>10</v>
      </c>
      <c r="C51" s="19" t="s">
        <v>11</v>
      </c>
      <c r="D51" s="11" t="s">
        <v>216</v>
      </c>
      <c r="E51" s="19" t="s">
        <v>218</v>
      </c>
      <c r="F51" s="19" t="s">
        <v>192</v>
      </c>
      <c r="G51" s="19" t="s">
        <v>217</v>
      </c>
      <c r="H51" s="22"/>
      <c r="I51" s="23"/>
      <c r="J51" s="24">
        <v>319500</v>
      </c>
    </row>
    <row r="52" spans="1:10" ht="30" x14ac:dyDescent="0.3">
      <c r="A52" s="28">
        <v>47</v>
      </c>
      <c r="B52" s="20" t="s">
        <v>10</v>
      </c>
      <c r="C52" s="19" t="s">
        <v>39</v>
      </c>
      <c r="D52" s="11" t="s">
        <v>219</v>
      </c>
      <c r="E52" s="19" t="s">
        <v>220</v>
      </c>
      <c r="F52" s="19" t="s">
        <v>221</v>
      </c>
      <c r="G52" s="36" t="s">
        <v>222</v>
      </c>
      <c r="H52" s="22"/>
      <c r="I52" s="23"/>
      <c r="J52" s="24">
        <v>0</v>
      </c>
    </row>
    <row r="53" spans="1:10" ht="30" x14ac:dyDescent="0.3">
      <c r="A53" s="28">
        <v>48</v>
      </c>
      <c r="B53" s="20" t="s">
        <v>10</v>
      </c>
      <c r="C53" s="19" t="s">
        <v>230</v>
      </c>
      <c r="D53" s="11" t="s">
        <v>231</v>
      </c>
      <c r="E53" s="19" t="s">
        <v>232</v>
      </c>
      <c r="F53" s="19" t="s">
        <v>85</v>
      </c>
      <c r="G53" s="19" t="s">
        <v>233</v>
      </c>
      <c r="H53" s="22"/>
      <c r="I53" s="23"/>
      <c r="J53" s="24">
        <v>638025</v>
      </c>
    </row>
    <row r="54" spans="1:10" ht="30" x14ac:dyDescent="0.3">
      <c r="A54" s="28">
        <v>49</v>
      </c>
      <c r="B54" s="20" t="s">
        <v>10</v>
      </c>
      <c r="C54" s="19" t="s">
        <v>189</v>
      </c>
      <c r="D54" s="11" t="s">
        <v>238</v>
      </c>
      <c r="E54" s="19" t="s">
        <v>191</v>
      </c>
      <c r="F54" s="19" t="s">
        <v>240</v>
      </c>
      <c r="G54" s="19" t="s">
        <v>239</v>
      </c>
      <c r="H54" s="22"/>
      <c r="I54" s="23"/>
      <c r="J54" s="24"/>
    </row>
    <row r="55" spans="1:10" ht="30" x14ac:dyDescent="0.3">
      <c r="A55" s="28">
        <v>50</v>
      </c>
      <c r="B55" s="20" t="s">
        <v>10</v>
      </c>
      <c r="C55" s="19" t="s">
        <v>11</v>
      </c>
      <c r="D55" s="11" t="s">
        <v>246</v>
      </c>
      <c r="E55" s="19" t="s">
        <v>248</v>
      </c>
      <c r="F55" s="19" t="s">
        <v>100</v>
      </c>
      <c r="G55" s="19" t="s">
        <v>247</v>
      </c>
      <c r="H55" s="22"/>
      <c r="I55" s="23"/>
      <c r="J55" s="24">
        <v>1126770</v>
      </c>
    </row>
    <row r="56" spans="1:10" ht="30" x14ac:dyDescent="0.3">
      <c r="A56" s="30">
        <v>51</v>
      </c>
      <c r="B56" s="30"/>
      <c r="C56" s="31" t="s">
        <v>249</v>
      </c>
      <c r="D56" s="32" t="s">
        <v>250</v>
      </c>
      <c r="E56" s="31" t="s">
        <v>251</v>
      </c>
      <c r="F56" s="31" t="s">
        <v>252</v>
      </c>
      <c r="G56" s="31" t="s">
        <v>245</v>
      </c>
      <c r="H56" s="22">
        <v>202500</v>
      </c>
      <c r="I56" s="22"/>
      <c r="J56" s="22"/>
    </row>
    <row r="57" spans="1:10" ht="30" x14ac:dyDescent="0.3">
      <c r="A57" s="28">
        <v>52</v>
      </c>
      <c r="B57" s="20" t="s">
        <v>10</v>
      </c>
      <c r="C57" s="19" t="s">
        <v>253</v>
      </c>
      <c r="D57" s="11" t="s">
        <v>254</v>
      </c>
      <c r="E57" s="19" t="s">
        <v>256</v>
      </c>
      <c r="F57" s="19" t="s">
        <v>72</v>
      </c>
      <c r="G57" s="19" t="s">
        <v>255</v>
      </c>
      <c r="H57" s="22"/>
      <c r="I57" s="23"/>
      <c r="J57" s="24">
        <v>136460</v>
      </c>
    </row>
    <row r="58" spans="1:10" ht="30" x14ac:dyDescent="0.3">
      <c r="A58" s="28">
        <v>53</v>
      </c>
      <c r="B58" s="28"/>
      <c r="C58" s="31" t="s">
        <v>83</v>
      </c>
      <c r="D58" s="32" t="s">
        <v>269</v>
      </c>
      <c r="E58" s="31" t="s">
        <v>107</v>
      </c>
      <c r="F58" s="31" t="s">
        <v>165</v>
      </c>
      <c r="G58" s="19" t="s">
        <v>259</v>
      </c>
      <c r="H58" s="22">
        <v>45150</v>
      </c>
      <c r="I58" s="23"/>
      <c r="J58" s="24"/>
    </row>
    <row r="59" spans="1:10" ht="30" x14ac:dyDescent="0.3">
      <c r="A59" s="28">
        <v>54</v>
      </c>
      <c r="B59" s="28"/>
      <c r="C59" s="31" t="s">
        <v>83</v>
      </c>
      <c r="D59" s="32" t="s">
        <v>270</v>
      </c>
      <c r="E59" s="31" t="s">
        <v>107</v>
      </c>
      <c r="F59" s="31" t="s">
        <v>271</v>
      </c>
      <c r="G59" s="19" t="s">
        <v>259</v>
      </c>
      <c r="H59" s="22">
        <v>15592.23</v>
      </c>
      <c r="I59" s="23"/>
      <c r="J59" s="24"/>
    </row>
    <row r="60" spans="1:10" x14ac:dyDescent="0.3">
      <c r="A60" s="28">
        <v>55</v>
      </c>
      <c r="B60" s="20" t="s">
        <v>10</v>
      </c>
      <c r="C60" s="19" t="s">
        <v>272</v>
      </c>
      <c r="D60" s="11" t="s">
        <v>273</v>
      </c>
      <c r="E60" s="19" t="s">
        <v>19</v>
      </c>
      <c r="F60" s="19" t="s">
        <v>271</v>
      </c>
      <c r="G60" s="19" t="s">
        <v>277</v>
      </c>
      <c r="H60" s="22"/>
      <c r="I60" s="23"/>
      <c r="J60" s="24">
        <v>2370</v>
      </c>
    </row>
    <row r="61" spans="1:10" x14ac:dyDescent="0.3">
      <c r="A61" s="28">
        <v>56</v>
      </c>
      <c r="B61" s="20" t="s">
        <v>10</v>
      </c>
      <c r="C61" s="19" t="s">
        <v>274</v>
      </c>
      <c r="D61" s="11" t="s">
        <v>275</v>
      </c>
      <c r="E61" s="19" t="s">
        <v>19</v>
      </c>
      <c r="F61" s="19" t="s">
        <v>278</v>
      </c>
      <c r="G61" s="19" t="s">
        <v>279</v>
      </c>
      <c r="H61" s="22"/>
      <c r="I61" s="23"/>
      <c r="J61" s="24">
        <v>414</v>
      </c>
    </row>
    <row r="62" spans="1:10" x14ac:dyDescent="0.3">
      <c r="A62" s="28">
        <v>57</v>
      </c>
      <c r="B62" s="20" t="s">
        <v>10</v>
      </c>
      <c r="C62" s="19" t="s">
        <v>274</v>
      </c>
      <c r="D62" s="11" t="s">
        <v>276</v>
      </c>
      <c r="E62" s="19" t="s">
        <v>19</v>
      </c>
      <c r="F62" s="19" t="s">
        <v>165</v>
      </c>
      <c r="G62" s="19" t="s">
        <v>247</v>
      </c>
      <c r="H62" s="22"/>
      <c r="I62" s="23"/>
      <c r="J62" s="24">
        <v>543</v>
      </c>
    </row>
  </sheetData>
  <mergeCells count="2">
    <mergeCell ref="A2:D2"/>
    <mergeCell ref="A3:D3"/>
  </mergeCells>
  <phoneticPr fontId="4" type="noConversion"/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8E50F-F922-445E-8308-E3028771EE05}">
  <dimension ref="A1:G11"/>
  <sheetViews>
    <sheetView workbookViewId="0">
      <selection activeCell="E17" sqref="E17"/>
    </sheetView>
  </sheetViews>
  <sheetFormatPr defaultColWidth="9.140625" defaultRowHeight="15" x14ac:dyDescent="0.3"/>
  <cols>
    <col min="1" max="1" width="9.140625" style="40"/>
    <col min="2" max="2" width="52.140625" style="34" customWidth="1"/>
    <col min="3" max="3" width="63.42578125" style="37" customWidth="1"/>
    <col min="4" max="4" width="24" style="34" customWidth="1"/>
    <col min="5" max="5" width="28.42578125" style="34" customWidth="1"/>
    <col min="6" max="6" width="25.85546875" style="34" customWidth="1"/>
    <col min="7" max="7" width="20.5703125" style="41" customWidth="1"/>
    <col min="8" max="8" width="18.28515625" style="34" customWidth="1"/>
    <col min="9" max="16384" width="9.140625" style="34"/>
  </cols>
  <sheetData>
    <row r="1" spans="1:7" s="37" customFormat="1" ht="20.100000000000001" customHeight="1" x14ac:dyDescent="0.3">
      <c r="A1" s="35"/>
      <c r="B1" s="34"/>
      <c r="G1" s="38"/>
    </row>
    <row r="2" spans="1:7" s="37" customFormat="1" ht="20.100000000000001" customHeight="1" x14ac:dyDescent="0.3">
      <c r="A2" s="44" t="s">
        <v>9</v>
      </c>
      <c r="B2" s="44"/>
      <c r="C2" s="44"/>
      <c r="G2" s="38"/>
    </row>
    <row r="3" spans="1:7" s="37" customFormat="1" ht="20.100000000000001" customHeight="1" x14ac:dyDescent="0.3">
      <c r="A3" s="44" t="s">
        <v>120</v>
      </c>
      <c r="B3" s="44"/>
      <c r="C3" s="44"/>
      <c r="G3" s="38"/>
    </row>
    <row r="4" spans="1:7" s="37" customFormat="1" ht="20.100000000000001" customHeight="1" x14ac:dyDescent="0.3">
      <c r="A4" s="35"/>
      <c r="B4" s="34"/>
      <c r="G4" s="38"/>
    </row>
    <row r="5" spans="1:7" s="35" customFormat="1" ht="35.1" customHeight="1" x14ac:dyDescent="0.3">
      <c r="A5" s="39" t="s">
        <v>0</v>
      </c>
      <c r="B5" s="20" t="s">
        <v>2</v>
      </c>
      <c r="C5" s="39" t="s">
        <v>3</v>
      </c>
      <c r="D5" s="39" t="s">
        <v>4</v>
      </c>
      <c r="E5" s="39" t="s">
        <v>5</v>
      </c>
      <c r="F5" s="39" t="s">
        <v>6</v>
      </c>
      <c r="G5" s="33" t="s">
        <v>53</v>
      </c>
    </row>
    <row r="6" spans="1:7" ht="45" x14ac:dyDescent="0.3">
      <c r="A6" s="20" t="s">
        <v>149</v>
      </c>
      <c r="B6" s="19" t="s">
        <v>150</v>
      </c>
      <c r="C6" s="11" t="s">
        <v>153</v>
      </c>
      <c r="D6" s="19" t="s">
        <v>152</v>
      </c>
      <c r="E6" s="19" t="s">
        <v>65</v>
      </c>
      <c r="F6" s="19" t="s">
        <v>151</v>
      </c>
      <c r="G6" s="21">
        <v>50000</v>
      </c>
    </row>
    <row r="7" spans="1:7" ht="45" x14ac:dyDescent="0.3">
      <c r="A7" s="20" t="s">
        <v>176</v>
      </c>
      <c r="B7" s="19" t="s">
        <v>178</v>
      </c>
      <c r="C7" s="11" t="s">
        <v>177</v>
      </c>
      <c r="D7" s="19" t="s">
        <v>152</v>
      </c>
      <c r="E7" s="19" t="s">
        <v>69</v>
      </c>
      <c r="F7" s="19" t="s">
        <v>179</v>
      </c>
      <c r="G7" s="21">
        <v>300000</v>
      </c>
    </row>
    <row r="8" spans="1:7" ht="30" x14ac:dyDescent="0.3">
      <c r="A8" s="20" t="s">
        <v>223</v>
      </c>
      <c r="B8" s="11" t="s">
        <v>225</v>
      </c>
      <c r="C8" s="11" t="s">
        <v>226</v>
      </c>
      <c r="D8" s="19" t="s">
        <v>152</v>
      </c>
      <c r="E8" s="19" t="s">
        <v>85</v>
      </c>
      <c r="F8" s="19" t="s">
        <v>227</v>
      </c>
      <c r="G8" s="21">
        <v>5000</v>
      </c>
    </row>
    <row r="9" spans="1:7" x14ac:dyDescent="0.3">
      <c r="A9" s="20" t="s">
        <v>224</v>
      </c>
      <c r="B9" s="19" t="s">
        <v>228</v>
      </c>
      <c r="C9" s="11" t="s">
        <v>229</v>
      </c>
      <c r="D9" s="19" t="s">
        <v>152</v>
      </c>
      <c r="E9" s="19" t="s">
        <v>105</v>
      </c>
      <c r="F9" s="19" t="s">
        <v>227</v>
      </c>
      <c r="G9" s="21">
        <v>5000</v>
      </c>
    </row>
    <row r="10" spans="1:7" x14ac:dyDescent="0.3">
      <c r="A10" s="20" t="s">
        <v>260</v>
      </c>
      <c r="B10" s="19" t="s">
        <v>262</v>
      </c>
      <c r="C10" s="11" t="s">
        <v>263</v>
      </c>
      <c r="D10" s="19" t="s">
        <v>152</v>
      </c>
      <c r="E10" s="19" t="s">
        <v>265</v>
      </c>
      <c r="F10" s="19" t="s">
        <v>264</v>
      </c>
      <c r="G10" s="21">
        <v>20000</v>
      </c>
    </row>
    <row r="11" spans="1:7" x14ac:dyDescent="0.3">
      <c r="A11" s="20" t="s">
        <v>261</v>
      </c>
      <c r="B11" s="19" t="s">
        <v>262</v>
      </c>
      <c r="C11" s="11" t="s">
        <v>266</v>
      </c>
      <c r="D11" s="19" t="s">
        <v>152</v>
      </c>
      <c r="E11" s="19" t="s">
        <v>267</v>
      </c>
      <c r="F11" s="19" t="s">
        <v>264</v>
      </c>
      <c r="G11" s="21">
        <v>10000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CC63-20EC-4458-9501-BE81797163E2}">
  <dimension ref="A1:J10"/>
  <sheetViews>
    <sheetView workbookViewId="0">
      <selection activeCell="A11" sqref="A11:XFD14"/>
    </sheetView>
  </sheetViews>
  <sheetFormatPr defaultColWidth="9.140625" defaultRowHeight="15" x14ac:dyDescent="0.3"/>
  <cols>
    <col min="1" max="1" width="9.140625" style="9"/>
    <col min="2" max="2" width="9.85546875" style="9" customWidth="1"/>
    <col min="3" max="3" width="52.140625" style="2" customWidth="1"/>
    <col min="4" max="4" width="63.42578125" style="3" customWidth="1"/>
    <col min="5" max="5" width="24" style="2" customWidth="1"/>
    <col min="6" max="6" width="28.42578125" style="2" customWidth="1"/>
    <col min="7" max="7" width="25.85546875" style="2" customWidth="1"/>
    <col min="8" max="8" width="20" style="17" customWidth="1"/>
    <col min="9" max="9" width="20.140625" style="10" hidden="1" customWidth="1"/>
    <col min="10" max="10" width="10.42578125" style="2" customWidth="1"/>
    <col min="11" max="11" width="18.28515625" style="2" customWidth="1"/>
    <col min="12" max="16384" width="9.140625" style="2"/>
  </cols>
  <sheetData>
    <row r="1" spans="1:10" s="3" customFormat="1" ht="20.100000000000001" customHeight="1" x14ac:dyDescent="0.3">
      <c r="A1" s="26"/>
      <c r="B1" s="26"/>
      <c r="C1" s="2"/>
      <c r="H1" s="15"/>
      <c r="I1" s="4"/>
      <c r="J1" s="2"/>
    </row>
    <row r="2" spans="1:10" s="3" customFormat="1" ht="20.100000000000001" customHeight="1" x14ac:dyDescent="0.3">
      <c r="A2" s="43" t="s">
        <v>9</v>
      </c>
      <c r="B2" s="43"/>
      <c r="C2" s="43"/>
      <c r="D2" s="43"/>
      <c r="H2" s="15"/>
      <c r="I2" s="4"/>
      <c r="J2" s="2"/>
    </row>
    <row r="3" spans="1:10" s="3" customFormat="1" ht="20.100000000000001" customHeight="1" x14ac:dyDescent="0.3">
      <c r="A3" s="44" t="s">
        <v>120</v>
      </c>
      <c r="B3" s="43"/>
      <c r="C3" s="43"/>
      <c r="D3" s="43"/>
      <c r="H3" s="15"/>
      <c r="I3" s="4"/>
      <c r="J3" s="2"/>
    </row>
    <row r="4" spans="1:10" s="3" customFormat="1" ht="20.100000000000001" customHeight="1" x14ac:dyDescent="0.3">
      <c r="A4" s="26"/>
      <c r="B4" s="26"/>
      <c r="C4" s="2"/>
      <c r="H4" s="15"/>
      <c r="I4" s="4"/>
      <c r="J4" s="2"/>
    </row>
    <row r="5" spans="1:10" s="3" customFormat="1" ht="35.1" customHeight="1" x14ac:dyDescent="0.3">
      <c r="A5" s="5" t="s">
        <v>0</v>
      </c>
      <c r="B5" s="5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27" t="s">
        <v>53</v>
      </c>
      <c r="I5" s="8" t="s">
        <v>7</v>
      </c>
    </row>
    <row r="6" spans="1:10" s="18" customFormat="1" x14ac:dyDescent="0.3">
      <c r="A6" s="20">
        <v>1</v>
      </c>
      <c r="B6" s="20" t="s">
        <v>48</v>
      </c>
      <c r="C6" s="19" t="s">
        <v>49</v>
      </c>
      <c r="D6" s="11" t="s">
        <v>50</v>
      </c>
      <c r="E6" s="19" t="s">
        <v>51</v>
      </c>
      <c r="F6" s="19" t="s">
        <v>29</v>
      </c>
      <c r="G6" s="19" t="s">
        <v>52</v>
      </c>
      <c r="H6" s="21">
        <v>326.64</v>
      </c>
      <c r="I6" s="21"/>
    </row>
    <row r="7" spans="1:10" x14ac:dyDescent="0.3">
      <c r="A7" s="28">
        <v>2</v>
      </c>
      <c r="B7" s="20" t="s">
        <v>48</v>
      </c>
      <c r="C7" s="19" t="s">
        <v>140</v>
      </c>
      <c r="D7" s="11" t="s">
        <v>141</v>
      </c>
      <c r="E7" s="19" t="s">
        <v>142</v>
      </c>
      <c r="F7" s="19" t="s">
        <v>77</v>
      </c>
      <c r="G7" s="19" t="s">
        <v>143</v>
      </c>
      <c r="H7" s="22"/>
    </row>
    <row r="8" spans="1:10" x14ac:dyDescent="0.3">
      <c r="A8" s="28">
        <v>3</v>
      </c>
      <c r="B8" s="20" t="s">
        <v>48</v>
      </c>
      <c r="C8" s="19" t="s">
        <v>162</v>
      </c>
      <c r="D8" s="11" t="s">
        <v>163</v>
      </c>
      <c r="E8" s="19" t="s">
        <v>164</v>
      </c>
      <c r="F8" s="19" t="s">
        <v>165</v>
      </c>
      <c r="G8" s="19" t="s">
        <v>143</v>
      </c>
      <c r="H8" s="22"/>
    </row>
    <row r="9" spans="1:10" x14ac:dyDescent="0.3">
      <c r="A9" s="28">
        <v>4</v>
      </c>
      <c r="B9" s="20" t="s">
        <v>48</v>
      </c>
      <c r="C9" s="19" t="s">
        <v>211</v>
      </c>
      <c r="D9" s="11" t="s">
        <v>212</v>
      </c>
      <c r="E9" s="19" t="s">
        <v>213</v>
      </c>
      <c r="F9" s="19" t="s">
        <v>214</v>
      </c>
      <c r="G9" s="19" t="s">
        <v>215</v>
      </c>
      <c r="H9" s="22"/>
    </row>
    <row r="10" spans="1:10" x14ac:dyDescent="0.3">
      <c r="A10" s="28">
        <v>5</v>
      </c>
      <c r="B10" s="20" t="s">
        <v>154</v>
      </c>
      <c r="C10" s="19" t="s">
        <v>234</v>
      </c>
      <c r="D10" s="11" t="s">
        <v>235</v>
      </c>
      <c r="E10" s="19" t="s">
        <v>237</v>
      </c>
      <c r="F10" s="19" t="s">
        <v>23</v>
      </c>
      <c r="G10" s="19" t="s">
        <v>236</v>
      </c>
      <c r="H10" s="22"/>
    </row>
  </sheetData>
  <mergeCells count="2"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1EDBD-DE86-4CA1-920E-8163F22F6713}">
  <dimension ref="A1:F7"/>
  <sheetViews>
    <sheetView workbookViewId="0">
      <selection activeCell="C21" sqref="C21"/>
    </sheetView>
  </sheetViews>
  <sheetFormatPr defaultColWidth="9.140625" defaultRowHeight="15" x14ac:dyDescent="0.3"/>
  <cols>
    <col min="1" max="1" width="9.140625" style="9"/>
    <col min="2" max="2" width="52.140625" style="2" customWidth="1"/>
    <col min="3" max="3" width="63.42578125" style="3" customWidth="1"/>
    <col min="4" max="4" width="24" style="2" customWidth="1"/>
    <col min="5" max="5" width="28.42578125" style="2" customWidth="1"/>
    <col min="6" max="6" width="25.85546875" style="2" customWidth="1"/>
    <col min="7" max="7" width="18.28515625" style="2" customWidth="1"/>
    <col min="8" max="16384" width="9.140625" style="2"/>
  </cols>
  <sheetData>
    <row r="1" spans="1:6" s="3" customFormat="1" ht="20.100000000000001" customHeight="1" x14ac:dyDescent="0.3">
      <c r="A1" s="29"/>
      <c r="B1" s="2"/>
    </row>
    <row r="2" spans="1:6" s="3" customFormat="1" ht="20.100000000000001" customHeight="1" x14ac:dyDescent="0.3">
      <c r="A2" s="43" t="s">
        <v>9</v>
      </c>
      <c r="B2" s="43"/>
      <c r="C2" s="43"/>
    </row>
    <row r="3" spans="1:6" s="3" customFormat="1" ht="20.100000000000001" customHeight="1" x14ac:dyDescent="0.3">
      <c r="A3" s="44" t="s">
        <v>120</v>
      </c>
      <c r="B3" s="43"/>
      <c r="C3" s="43"/>
    </row>
    <row r="4" spans="1:6" s="3" customFormat="1" ht="20.100000000000001" customHeight="1" x14ac:dyDescent="0.3">
      <c r="A4" s="29"/>
      <c r="B4" s="2"/>
    </row>
    <row r="5" spans="1:6" s="3" customFormat="1" ht="35.1" customHeight="1" x14ac:dyDescent="0.3">
      <c r="A5" s="5" t="s">
        <v>0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</row>
    <row r="6" spans="1:6" s="18" customFormat="1" x14ac:dyDescent="0.3">
      <c r="A6" s="20">
        <v>1</v>
      </c>
      <c r="B6" s="19" t="s">
        <v>131</v>
      </c>
      <c r="C6" s="11" t="s">
        <v>132</v>
      </c>
      <c r="D6" s="19" t="s">
        <v>133</v>
      </c>
      <c r="E6" s="19" t="s">
        <v>134</v>
      </c>
      <c r="F6" s="19" t="s">
        <v>135</v>
      </c>
    </row>
    <row r="7" spans="1:6" s="18" customFormat="1" x14ac:dyDescent="0.3">
      <c r="A7" s="20">
        <v>2</v>
      </c>
      <c r="B7" s="19" t="s">
        <v>170</v>
      </c>
      <c r="C7" s="11" t="s">
        <v>132</v>
      </c>
      <c r="D7" s="19" t="s">
        <v>133</v>
      </c>
      <c r="E7" s="19" t="s">
        <v>171</v>
      </c>
      <c r="F7" s="19" t="s">
        <v>172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50BC-C196-4363-AD91-A53E17EF6BEB}">
  <dimension ref="A1:H12"/>
  <sheetViews>
    <sheetView workbookViewId="0">
      <selection activeCell="F16" sqref="F16"/>
    </sheetView>
  </sheetViews>
  <sheetFormatPr defaultColWidth="9.140625" defaultRowHeight="15" x14ac:dyDescent="0.3"/>
  <cols>
    <col min="1" max="1" width="9.140625" style="9"/>
    <col min="2" max="2" width="9.85546875" style="9" customWidth="1"/>
    <col min="3" max="3" width="52.140625" style="2" customWidth="1"/>
    <col min="4" max="4" width="63.42578125" style="3" customWidth="1"/>
    <col min="5" max="5" width="24" style="2" customWidth="1"/>
    <col min="6" max="6" width="28.42578125" style="2" customWidth="1"/>
    <col min="7" max="7" width="25.85546875" style="2" customWidth="1"/>
    <col min="8" max="8" width="10.42578125" style="2" customWidth="1"/>
    <col min="9" max="9" width="18.28515625" style="2" customWidth="1"/>
    <col min="10" max="16384" width="9.140625" style="2"/>
  </cols>
  <sheetData>
    <row r="1" spans="1:8" s="3" customFormat="1" ht="20.100000000000001" customHeight="1" x14ac:dyDescent="0.3">
      <c r="A1" s="25"/>
      <c r="B1" s="25"/>
      <c r="C1" s="2"/>
      <c r="H1" s="2"/>
    </row>
    <row r="2" spans="1:8" s="3" customFormat="1" ht="20.100000000000001" customHeight="1" x14ac:dyDescent="0.3">
      <c r="A2" s="43" t="s">
        <v>9</v>
      </c>
      <c r="B2" s="43"/>
      <c r="C2" s="43"/>
      <c r="D2" s="43"/>
      <c r="H2" s="2"/>
    </row>
    <row r="3" spans="1:8" s="3" customFormat="1" ht="20.100000000000001" customHeight="1" x14ac:dyDescent="0.3">
      <c r="A3" s="44" t="s">
        <v>120</v>
      </c>
      <c r="B3" s="43"/>
      <c r="C3" s="43"/>
      <c r="D3" s="43"/>
      <c r="H3" s="2"/>
    </row>
    <row r="4" spans="1:8" s="3" customFormat="1" ht="20.100000000000001" customHeight="1" x14ac:dyDescent="0.3">
      <c r="A4" s="25"/>
      <c r="B4" s="25"/>
      <c r="C4" s="2"/>
      <c r="H4" s="2"/>
    </row>
    <row r="5" spans="1:8" s="3" customFormat="1" ht="35.1" customHeight="1" x14ac:dyDescent="0.3">
      <c r="A5" s="5" t="s">
        <v>0</v>
      </c>
      <c r="B5" s="5" t="s">
        <v>1</v>
      </c>
      <c r="C5" s="6" t="s">
        <v>2</v>
      </c>
      <c r="D5" s="11" t="s">
        <v>40</v>
      </c>
      <c r="E5" s="7" t="s">
        <v>4</v>
      </c>
      <c r="F5" s="7" t="s">
        <v>5</v>
      </c>
      <c r="G5" s="7" t="s">
        <v>6</v>
      </c>
    </row>
    <row r="6" spans="1:8" s="18" customFormat="1" ht="30" x14ac:dyDescent="0.3">
      <c r="A6" s="20">
        <v>1</v>
      </c>
      <c r="B6" s="20" t="s">
        <v>10</v>
      </c>
      <c r="C6" s="19" t="s">
        <v>39</v>
      </c>
      <c r="D6" s="11" t="s">
        <v>41</v>
      </c>
      <c r="E6" s="19" t="s">
        <v>42</v>
      </c>
      <c r="F6" s="19" t="s">
        <v>43</v>
      </c>
      <c r="G6" s="19" t="s">
        <v>44</v>
      </c>
    </row>
    <row r="7" spans="1:8" ht="30" x14ac:dyDescent="0.3">
      <c r="A7" s="28">
        <v>2</v>
      </c>
      <c r="B7" s="20" t="s">
        <v>48</v>
      </c>
      <c r="C7" s="19" t="s">
        <v>49</v>
      </c>
      <c r="D7" s="11" t="s">
        <v>54</v>
      </c>
      <c r="E7" s="19" t="s">
        <v>55</v>
      </c>
      <c r="F7" s="19" t="s">
        <v>23</v>
      </c>
      <c r="G7" s="19" t="s">
        <v>56</v>
      </c>
    </row>
    <row r="8" spans="1:8" x14ac:dyDescent="0.3">
      <c r="A8" s="28">
        <v>3</v>
      </c>
      <c r="B8" s="20" t="s">
        <v>10</v>
      </c>
      <c r="C8" s="19" t="s">
        <v>124</v>
      </c>
      <c r="D8" s="11" t="s">
        <v>125</v>
      </c>
      <c r="E8" s="19" t="s">
        <v>126</v>
      </c>
      <c r="F8" s="19" t="s">
        <v>22</v>
      </c>
      <c r="G8" s="19" t="s">
        <v>127</v>
      </c>
    </row>
    <row r="9" spans="1:8" x14ac:dyDescent="0.3">
      <c r="A9" s="28">
        <v>4</v>
      </c>
      <c r="B9" s="20" t="s">
        <v>154</v>
      </c>
      <c r="C9" s="19" t="s">
        <v>155</v>
      </c>
      <c r="D9" s="11" t="s">
        <v>156</v>
      </c>
      <c r="E9" s="19" t="s">
        <v>157</v>
      </c>
      <c r="F9" s="19" t="s">
        <v>29</v>
      </c>
      <c r="G9" s="19" t="s">
        <v>109</v>
      </c>
    </row>
    <row r="10" spans="1:8" ht="30" x14ac:dyDescent="0.3">
      <c r="A10" s="28">
        <v>5</v>
      </c>
      <c r="B10" s="20" t="s">
        <v>154</v>
      </c>
      <c r="C10" s="19" t="s">
        <v>200</v>
      </c>
      <c r="D10" s="11" t="s">
        <v>201</v>
      </c>
      <c r="E10" s="19" t="s">
        <v>202</v>
      </c>
      <c r="F10" s="19" t="s">
        <v>209</v>
      </c>
      <c r="G10" s="19" t="s">
        <v>193</v>
      </c>
    </row>
    <row r="11" spans="1:8" ht="30" x14ac:dyDescent="0.3">
      <c r="A11" s="28">
        <v>6</v>
      </c>
      <c r="B11" s="20" t="s">
        <v>154</v>
      </c>
      <c r="C11" s="19" t="s">
        <v>207</v>
      </c>
      <c r="D11" s="11" t="s">
        <v>208</v>
      </c>
      <c r="E11" s="19" t="s">
        <v>210</v>
      </c>
      <c r="F11" s="19" t="s">
        <v>209</v>
      </c>
      <c r="G11" s="6" t="s">
        <v>206</v>
      </c>
    </row>
    <row r="12" spans="1:8" ht="30" x14ac:dyDescent="0.3">
      <c r="A12" s="28">
        <v>7</v>
      </c>
      <c r="B12" s="20" t="s">
        <v>154</v>
      </c>
      <c r="C12" s="19" t="s">
        <v>140</v>
      </c>
      <c r="D12" s="11" t="s">
        <v>257</v>
      </c>
      <c r="E12" s="19" t="s">
        <v>142</v>
      </c>
      <c r="F12" s="19" t="s">
        <v>258</v>
      </c>
      <c r="G12" s="19" t="s">
        <v>259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A3FA6-5EB6-40B0-808C-39E5516DC2D8}">
  <dimension ref="A1:G6"/>
  <sheetViews>
    <sheetView tabSelected="1" workbookViewId="0">
      <selection activeCell="C27" sqref="C26:C27"/>
    </sheetView>
  </sheetViews>
  <sheetFormatPr defaultColWidth="9.140625" defaultRowHeight="15" x14ac:dyDescent="0.3"/>
  <cols>
    <col min="1" max="1" width="9.140625" style="9"/>
    <col min="2" max="2" width="52.140625" style="2" customWidth="1"/>
    <col min="3" max="3" width="63.42578125" style="3" customWidth="1"/>
    <col min="4" max="4" width="24" style="2" customWidth="1"/>
    <col min="5" max="5" width="28.42578125" style="2" customWidth="1"/>
    <col min="6" max="6" width="25.85546875" style="2" customWidth="1"/>
    <col min="7" max="7" width="10.42578125" style="2" customWidth="1"/>
    <col min="8" max="8" width="18.28515625" style="2" customWidth="1"/>
    <col min="9" max="16384" width="9.140625" style="2"/>
  </cols>
  <sheetData>
    <row r="1" spans="1:7" s="3" customFormat="1" ht="20.100000000000001" customHeight="1" x14ac:dyDescent="0.3">
      <c r="A1" s="42"/>
      <c r="B1" s="2"/>
      <c r="G1" s="2"/>
    </row>
    <row r="2" spans="1:7" s="3" customFormat="1" ht="20.100000000000001" customHeight="1" x14ac:dyDescent="0.3">
      <c r="A2" s="43" t="s">
        <v>9</v>
      </c>
      <c r="B2" s="43"/>
      <c r="C2" s="43"/>
      <c r="G2" s="2"/>
    </row>
    <row r="3" spans="1:7" s="3" customFormat="1" ht="20.100000000000001" customHeight="1" x14ac:dyDescent="0.3">
      <c r="A3" s="44" t="s">
        <v>120</v>
      </c>
      <c r="B3" s="43"/>
      <c r="C3" s="43"/>
      <c r="G3" s="2"/>
    </row>
    <row r="4" spans="1:7" s="3" customFormat="1" ht="20.100000000000001" customHeight="1" x14ac:dyDescent="0.3">
      <c r="A4" s="42"/>
      <c r="B4" s="2"/>
      <c r="G4" s="2"/>
    </row>
    <row r="5" spans="1:7" s="3" customFormat="1" ht="35.1" customHeight="1" x14ac:dyDescent="0.3">
      <c r="A5" s="5" t="s">
        <v>0</v>
      </c>
      <c r="B5" s="6" t="s">
        <v>2</v>
      </c>
      <c r="C5" s="11" t="s">
        <v>3</v>
      </c>
      <c r="D5" s="7" t="s">
        <v>4</v>
      </c>
      <c r="E5" s="7" t="s">
        <v>5</v>
      </c>
      <c r="F5" s="7" t="s">
        <v>6</v>
      </c>
    </row>
    <row r="6" spans="1:7" s="18" customFormat="1" x14ac:dyDescent="0.3">
      <c r="A6" s="20">
        <v>1</v>
      </c>
      <c r="B6" s="19" t="s">
        <v>241</v>
      </c>
      <c r="C6" s="11" t="s">
        <v>242</v>
      </c>
      <c r="D6" s="19" t="s">
        <v>243</v>
      </c>
      <c r="E6" s="19" t="s">
        <v>244</v>
      </c>
      <c r="F6" s="19" t="s">
        <v>245</v>
      </c>
    </row>
  </sheetData>
  <mergeCells count="2"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ugovori</vt:lpstr>
      <vt:lpstr>javne potrebe</vt:lpstr>
      <vt:lpstr>zakup najam</vt:lpstr>
      <vt:lpstr>stipendije</vt:lpstr>
      <vt:lpstr>sporazum</vt:lpstr>
      <vt:lpstr>posudba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2022-07-06T12:17:03Z</dcterms:modified>
</cp:coreProperties>
</file>