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EDNOSTAVNA NABAVA\Vježbalište na otvorenom\SPRAVE\"/>
    </mc:Choice>
  </mc:AlternateContent>
  <xr:revisionPtr revIDLastSave="0" documentId="13_ncr:1_{787CCA7B-A6ED-40AC-ABC2-8BCCAABB115B}" xr6:coauthVersionLast="47" xr6:coauthVersionMax="47" xr10:uidLastSave="{00000000-0000-0000-0000-000000000000}"/>
  <bookViews>
    <workbookView xWindow="-120" yWindow="-120" windowWidth="29040" windowHeight="15840" tabRatio="961" xr2:uid="{00000000-000D-0000-FFFF-FFFF00000000}"/>
  </bookViews>
  <sheets>
    <sheet name="List1" sheetId="1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5" l="1"/>
  <c r="F25" i="15"/>
  <c r="F23" i="15"/>
  <c r="F21" i="15"/>
  <c r="F19" i="15"/>
  <c r="F17" i="15"/>
  <c r="F15" i="15"/>
  <c r="F13" i="15"/>
  <c r="F11" i="15"/>
  <c r="F5" i="15"/>
  <c r="F7" i="15" s="1"/>
  <c r="F29" i="15" l="1"/>
  <c r="F31" i="15" s="1"/>
  <c r="F32" i="15" s="1"/>
  <c r="F33" i="15" s="1"/>
</calcChain>
</file>

<file path=xl/sharedStrings.xml><?xml version="1.0" encoding="utf-8"?>
<sst xmlns="http://schemas.openxmlformats.org/spreadsheetml/2006/main" count="47" uniqueCount="40">
  <si>
    <t>Jed. mjere</t>
  </si>
  <si>
    <t>kom</t>
  </si>
  <si>
    <t>m2</t>
  </si>
  <si>
    <t>PODLOGA ZA VJEŽBU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</si>
  <si>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</si>
  <si>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</si>
  <si>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</si>
  <si>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</si>
  <si>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</si>
  <si>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</si>
  <si>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</si>
  <si>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</si>
  <si>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</si>
  <si>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kpl</t>
  </si>
  <si>
    <t>1.</t>
  </si>
  <si>
    <t>1.1.</t>
  </si>
  <si>
    <t>2.</t>
  </si>
  <si>
    <t>Sjedala za odgurivanje - dim. približno (D*Š*V)  1980*705*1570 m, tip vježbe: vježba snage</t>
  </si>
  <si>
    <t>Eliptična hodalica - dim. približno  (D*Š*V) 1120*480*1540 mm, tip vježbe: kardiovaskularna</t>
  </si>
  <si>
    <t>Mali kotači TAI-CHI - dim. približno  (D*Š*V) 1075*1030*1390 mm, tip vježbe: kardiovaskularna</t>
  </si>
  <si>
    <t>Bočna njihalica- dim. približno (D*Š*V) 1080*760*1240 mm,  tip vježbe: kardiovaskularna</t>
  </si>
  <si>
    <t>Penjač- dim. približno (D*Š*V) 1520*685*1560 mm,  tip vježbe: kardiovaskularna, istezanje</t>
  </si>
  <si>
    <t>Dobava, prijevoz i montaža sprava za vježbanje (konstrukcija čelik): u cijenu uključen sav pribor i sidreni elementi za učvršćenje</t>
  </si>
  <si>
    <t>Mini fitness set za osobe u invalidskim kolicima - tai chi, ručni bicikl, ručke za podizanje -  dim. približno (D*Š*V) 2200*1075*2000 mm</t>
  </si>
  <si>
    <t>Polužna stolica odgurivanje-povlačenje - dim. približno (D*Š*V)  2075*900*2100 mm, tip vježbe: vježba snage</t>
  </si>
  <si>
    <t>Kosa klupa - dim. približno (D*Š*V)  1440*500*575 mm, tip vježbe: vježba snage</t>
  </si>
  <si>
    <t>Streetworkout ljestve (horizontalne i vertikalne) - dim. približno (D*Š*V) 3100 x 1700 x 2450 mm,  tip vježbe: vježbe snage +9156 Horizontalno (trovisinsko) vratilo - dim. približno (D*Š*V) 4900*102*2400 mm, tip vježbe: vježba snage + Trovisinsko vratilo malo (niska preča) - dim. približno  (D*Š*V) 3400*100*1290 mm, tip vježbe: vježbe snage + Sklekovi (kose šipke) - dim. približno  (D*Š*V) 1542*642*890 mm,  tip vježbe: vježbe snage</t>
  </si>
  <si>
    <t>Ukupno kn stavke pod 2.:</t>
  </si>
  <si>
    <t>Ukupno kn stavke pod 1.:</t>
  </si>
  <si>
    <t>PDV kn:</t>
  </si>
  <si>
    <t>SVEUKUPNO SA PDV-om:</t>
  </si>
  <si>
    <t>Odgovorna osoba ponuditelja:</t>
  </si>
  <si>
    <t>M.P.</t>
  </si>
  <si>
    <t>UKUPNO  St. 1 i 2. (kn bez PDV):</t>
  </si>
  <si>
    <t xml:space="preserve">TROŠKOVNIK - VJEŽBALIŠTE NA OTVORENOM </t>
  </si>
  <si>
    <t>količina</t>
  </si>
  <si>
    <t>ukupno kn</t>
  </si>
  <si>
    <t>jed. cijena</t>
  </si>
  <si>
    <t>Dobava, prijevoz i ugradnja akrilnog sportskog poda u debljini 3 mm na prethodno betoniranu podlogu. Obračun po m2 ugrađenog poda.</t>
  </si>
  <si>
    <t xml:space="preserve">SPRAVE ZA VJEŽBANJE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</si>
</sst>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/>
    <xf numFmtId="4" fontId="1" fillId="0" borderId="2" xfId="0" applyNumberFormat="1" applyFont="1" applyBorder="1" applyAlignment="1"/>
    <xf numFmtId="4" fontId="7" fillId="0" borderId="2" xfId="0" applyNumberFormat="1" applyFont="1" applyBorder="1"/>
    <xf numFmtId="4" fontId="1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top"/>
    </xf>
    <xf numFmtId="44" fontId="1" fillId="0" borderId="6" xfId="0" applyNumberFormat="1" applyFont="1" applyBorder="1" applyAlignment="1">
      <alignment horizontal="right"/>
    </xf>
    <xf numFmtId="0" fontId="7" fillId="0" borderId="0" xfId="7" applyFont="1" applyAlignment="1" applyProtection="1">
      <alignment vertical="top"/>
      <protection locked="0"/>
    </xf>
    <xf numFmtId="0" fontId="7" fillId="0" borderId="0" xfId="7" applyFont="1" applyAlignment="1" applyProtection="1">
      <alignment horizontal="center" vertical="top"/>
      <protection locked="0"/>
    </xf>
    <xf numFmtId="4" fontId="1" fillId="0" borderId="0" xfId="7" applyNumberFormat="1" applyFont="1" applyAlignment="1" applyProtection="1">
      <alignment horizontal="center" vertical="top"/>
      <protection locked="0"/>
    </xf>
    <xf numFmtId="4" fontId="7" fillId="0" borderId="0" xfId="7" applyNumberFormat="1" applyFont="1" applyAlignment="1" applyProtection="1">
      <alignment horizontal="right" vertical="top"/>
      <protection locked="0"/>
    </xf>
    <xf numFmtId="4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wrapText="1"/>
    </xf>
    <xf numFmtId="44" fontId="7" fillId="0" borderId="4" xfId="0" applyNumberFormat="1" applyFont="1" applyBorder="1" applyAlignment="1">
      <alignment horizontal="right" wrapText="1"/>
    </xf>
    <xf numFmtId="44" fontId="7" fillId="0" borderId="5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0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0" fontId="1" fillId="0" borderId="11" xfId="0" applyFont="1" applyBorder="1"/>
    <xf numFmtId="4" fontId="9" fillId="0" borderId="7" xfId="0" applyNumberFormat="1" applyFont="1" applyBorder="1"/>
    <xf numFmtId="4" fontId="9" fillId="0" borderId="2" xfId="0" applyNumberFormat="1" applyFont="1" applyBorder="1"/>
    <xf numFmtId="0" fontId="1" fillId="0" borderId="2" xfId="0" applyFont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center"/>
    </xf>
    <xf numFmtId="4" fontId="8" fillId="0" borderId="7" xfId="0" applyNumberFormat="1" applyFont="1" applyBorder="1"/>
    <xf numFmtId="4" fontId="1" fillId="0" borderId="9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4" fontId="1" fillId="0" borderId="0" xfId="0" applyNumberFormat="1" applyFont="1" applyBorder="1"/>
    <xf numFmtId="4" fontId="8" fillId="0" borderId="0" xfId="0" applyNumberFormat="1" applyFont="1" applyBorder="1"/>
    <xf numFmtId="4" fontId="1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justify" vertical="top"/>
    </xf>
    <xf numFmtId="0" fontId="1" fillId="0" borderId="2" xfId="0" applyFont="1" applyBorder="1"/>
    <xf numFmtId="0" fontId="7" fillId="0" borderId="7" xfId="5" applyFont="1" applyBorder="1" applyAlignment="1">
      <alignment horizontal="justify" vertical="top" wrapText="1"/>
    </xf>
    <xf numFmtId="4" fontId="8" fillId="0" borderId="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1" fillId="0" borderId="13" xfId="0" applyFont="1" applyBorder="1"/>
    <xf numFmtId="0" fontId="1" fillId="0" borderId="0" xfId="5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0" fillId="0" borderId="6" xfId="0" applyBorder="1" applyAlignment="1">
      <alignment wrapText="1"/>
    </xf>
    <xf numFmtId="0" fontId="7" fillId="0" borderId="2" xfId="0" applyFont="1" applyBorder="1" applyAlignment="1">
      <alignment horizontal="right" vertical="top" wrapText="1"/>
    </xf>
    <xf numFmtId="0" fontId="0" fillId="0" borderId="2" xfId="0" applyBorder="1" applyAlignment="1"/>
    <xf numFmtId="0" fontId="7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</cellXfs>
  <cellStyles count="9">
    <cellStyle name="Comma 2" xfId="8" xr:uid="{00000000-0005-0000-0000-000000000000}"/>
    <cellStyle name="Normal 2 2" xfId="1" xr:uid="{00000000-0005-0000-0000-000002000000}"/>
    <cellStyle name="Normal 2 2 2" xfId="7" xr:uid="{00000000-0005-0000-0000-000003000000}"/>
    <cellStyle name="Normal 2 3" xfId="2" xr:uid="{00000000-0005-0000-0000-000004000000}"/>
    <cellStyle name="Normal 3" xfId="3" xr:uid="{00000000-0005-0000-0000-000005000000}"/>
    <cellStyle name="Normal 4" xfId="4" xr:uid="{00000000-0005-0000-0000-000006000000}"/>
    <cellStyle name="Normal_Sheet1" xfId="5" xr:uid="{00000000-0005-0000-0000-000007000000}"/>
    <cellStyle name="Normalno" xfId="0" builtinId="0"/>
    <cellStyle name="Style 1" xfId="6" xr:uid="{00000000-0005-0000-0000-000008000000}"/>
  </cellStyles>
  <dxfs count="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061CF-782D-4AED-BCD0-8F8B78EC11E9}">
  <dimension ref="A1:F38"/>
  <sheetViews>
    <sheetView tabSelected="1" topLeftCell="A13" workbookViewId="0">
      <selection activeCell="B8" sqref="B8"/>
    </sheetView>
  </sheetViews>
  <sheetFormatPr defaultRowHeight="12.75" x14ac:dyDescent="0.2"/>
  <cols>
    <col min="1" max="1" width="5.85546875" style="2" customWidth="1"/>
    <col min="2" max="2" width="46.7109375" style="2" customWidth="1"/>
    <col min="3" max="3" width="7" style="2" customWidth="1"/>
    <col min="4" max="4" width="8.7109375" style="2" customWidth="1"/>
    <col min="5" max="5" width="9.140625" style="2"/>
    <col min="6" max="6" width="11.85546875" style="2" customWidth="1"/>
    <col min="7" max="16384" width="9.140625" style="2"/>
  </cols>
  <sheetData>
    <row r="1" spans="1:6" ht="28.5" customHeight="1" x14ac:dyDescent="0.2">
      <c r="A1" s="66" t="s">
        <v>34</v>
      </c>
      <c r="B1" s="66"/>
      <c r="C1" s="66"/>
      <c r="D1" s="66"/>
      <c r="E1" s="66"/>
      <c r="F1" s="66"/>
    </row>
    <row r="2" spans="1:6" ht="25.5" x14ac:dyDescent="0.2">
      <c r="A2" s="25"/>
      <c r="B2" s="25"/>
      <c r="C2" s="26" t="s">
        <v>0</v>
      </c>
      <c r="D2" s="26" t="s">
        <v>35</v>
      </c>
      <c r="E2" s="26" t="s">
        <v>37</v>
      </c>
      <c r="F2" s="26" t="s">
        <v>36</v>
      </c>
    </row>
    <row r="3" spans="1:6" x14ac:dyDescent="0.2">
      <c r="A3" s="41" t="s">
        <v>14</v>
      </c>
      <c r="B3" s="53" t="s">
        <v>3</v>
      </c>
      <c r="C3" s="43"/>
      <c r="D3" s="30"/>
      <c r="E3" s="54"/>
      <c r="F3" s="45"/>
    </row>
    <row r="4" spans="1:6" x14ac:dyDescent="0.2">
      <c r="A4" s="55"/>
      <c r="B4" s="56"/>
      <c r="C4" s="57"/>
      <c r="D4" s="48"/>
      <c r="E4" s="57"/>
      <c r="F4" s="58"/>
    </row>
    <row r="5" spans="1:6" ht="38.25" x14ac:dyDescent="0.2">
      <c r="A5" s="46" t="s">
        <v>15</v>
      </c>
      <c r="B5" s="59" t="s">
        <v>38</v>
      </c>
      <c r="C5" s="60" t="s">
        <v>2</v>
      </c>
      <c r="D5" s="61">
        <v>113.47</v>
      </c>
      <c r="E5" s="62"/>
      <c r="F5" s="50">
        <f>D5*E5</f>
        <v>0</v>
      </c>
    </row>
    <row r="6" spans="1:6" x14ac:dyDescent="0.2">
      <c r="A6" s="63"/>
      <c r="B6" s="6"/>
      <c r="C6" s="7"/>
      <c r="D6" s="8"/>
      <c r="E6" s="9"/>
      <c r="F6" s="64"/>
    </row>
    <row r="7" spans="1:6" x14ac:dyDescent="0.2">
      <c r="A7" s="65"/>
      <c r="B7" s="69" t="s">
        <v>28</v>
      </c>
      <c r="C7" s="70"/>
      <c r="D7" s="70"/>
      <c r="E7" s="70"/>
      <c r="F7" s="64">
        <f>F5</f>
        <v>0</v>
      </c>
    </row>
    <row r="8" spans="1:6" x14ac:dyDescent="0.2">
      <c r="A8" s="41" t="s">
        <v>16</v>
      </c>
      <c r="B8" s="42" t="s">
        <v>39</v>
      </c>
      <c r="C8" s="43"/>
      <c r="D8" s="31"/>
      <c r="E8" s="44"/>
      <c r="F8" s="45"/>
    </row>
    <row r="9" spans="1:6" ht="38.25" x14ac:dyDescent="0.2">
      <c r="A9" s="46"/>
      <c r="B9" s="51" t="s">
        <v>22</v>
      </c>
      <c r="C9" s="47"/>
      <c r="D9" s="48"/>
      <c r="E9" s="49"/>
      <c r="F9" s="50"/>
    </row>
    <row r="10" spans="1:6" x14ac:dyDescent="0.2">
      <c r="A10" s="33"/>
      <c r="B10" s="40"/>
      <c r="C10" s="52"/>
      <c r="D10" s="36"/>
      <c r="E10" s="36"/>
      <c r="F10" s="37"/>
    </row>
    <row r="11" spans="1:6" ht="106.5" customHeight="1" x14ac:dyDescent="0.2">
      <c r="A11" s="27" t="s">
        <v>4</v>
      </c>
      <c r="B11" s="28" t="s">
        <v>26</v>
      </c>
      <c r="C11" s="29" t="s">
        <v>13</v>
      </c>
      <c r="D11" s="30">
        <v>1</v>
      </c>
      <c r="E11" s="31"/>
      <c r="F11" s="32">
        <f>D11*E11</f>
        <v>0</v>
      </c>
    </row>
    <row r="12" spans="1:6" x14ac:dyDescent="0.2">
      <c r="A12" s="33"/>
      <c r="B12" s="34"/>
      <c r="C12" s="35"/>
      <c r="D12" s="10"/>
      <c r="E12" s="36"/>
      <c r="F12" s="37"/>
    </row>
    <row r="13" spans="1:6" ht="25.5" x14ac:dyDescent="0.2">
      <c r="A13" s="27" t="s">
        <v>5</v>
      </c>
      <c r="B13" s="28" t="s">
        <v>18</v>
      </c>
      <c r="C13" s="29" t="s">
        <v>1</v>
      </c>
      <c r="D13" s="30">
        <v>1</v>
      </c>
      <c r="E13" s="38"/>
      <c r="F13" s="32">
        <f t="shared" ref="F13:F27" si="0">D13*E13</f>
        <v>0</v>
      </c>
    </row>
    <row r="14" spans="1:6" x14ac:dyDescent="0.2">
      <c r="A14" s="33"/>
      <c r="B14" s="34"/>
      <c r="C14" s="35"/>
      <c r="D14" s="10"/>
      <c r="E14" s="39"/>
      <c r="F14" s="37"/>
    </row>
    <row r="15" spans="1:6" ht="25.5" x14ac:dyDescent="0.2">
      <c r="A15" s="27" t="s">
        <v>6</v>
      </c>
      <c r="B15" s="28" t="s">
        <v>19</v>
      </c>
      <c r="C15" s="29" t="s">
        <v>1</v>
      </c>
      <c r="D15" s="30">
        <v>1</v>
      </c>
      <c r="E15" s="38"/>
      <c r="F15" s="32">
        <f t="shared" si="0"/>
        <v>0</v>
      </c>
    </row>
    <row r="16" spans="1:6" x14ac:dyDescent="0.2">
      <c r="A16" s="33"/>
      <c r="B16" s="34"/>
      <c r="C16" s="35"/>
      <c r="D16" s="10"/>
      <c r="E16" s="39"/>
      <c r="F16" s="37"/>
    </row>
    <row r="17" spans="1:6" ht="25.5" x14ac:dyDescent="0.2">
      <c r="A17" s="27" t="s">
        <v>7</v>
      </c>
      <c r="B17" s="28" t="s">
        <v>17</v>
      </c>
      <c r="C17" s="29" t="s">
        <v>1</v>
      </c>
      <c r="D17" s="30">
        <v>1</v>
      </c>
      <c r="E17" s="31"/>
      <c r="F17" s="32">
        <f t="shared" si="0"/>
        <v>0</v>
      </c>
    </row>
    <row r="18" spans="1:6" x14ac:dyDescent="0.2">
      <c r="A18" s="33"/>
      <c r="B18" s="34"/>
      <c r="C18" s="35"/>
      <c r="D18" s="10"/>
      <c r="E18" s="36"/>
      <c r="F18" s="37"/>
    </row>
    <row r="19" spans="1:6" ht="25.5" x14ac:dyDescent="0.2">
      <c r="A19" s="27" t="s">
        <v>8</v>
      </c>
      <c r="B19" s="28" t="s">
        <v>25</v>
      </c>
      <c r="C19" s="29" t="s">
        <v>1</v>
      </c>
      <c r="D19" s="30">
        <v>1</v>
      </c>
      <c r="E19" s="38"/>
      <c r="F19" s="32">
        <f t="shared" si="0"/>
        <v>0</v>
      </c>
    </row>
    <row r="20" spans="1:6" x14ac:dyDescent="0.2">
      <c r="A20" s="33"/>
      <c r="B20" s="34"/>
      <c r="C20" s="35"/>
      <c r="D20" s="10"/>
      <c r="E20" s="39"/>
      <c r="F20" s="37"/>
    </row>
    <row r="21" spans="1:6" ht="25.5" x14ac:dyDescent="0.2">
      <c r="A21" s="27" t="s">
        <v>9</v>
      </c>
      <c r="B21" s="28" t="s">
        <v>20</v>
      </c>
      <c r="C21" s="29" t="s">
        <v>1</v>
      </c>
      <c r="D21" s="30">
        <v>1</v>
      </c>
      <c r="E21" s="31"/>
      <c r="F21" s="32">
        <f t="shared" si="0"/>
        <v>0</v>
      </c>
    </row>
    <row r="22" spans="1:6" x14ac:dyDescent="0.2">
      <c r="A22" s="33"/>
      <c r="B22" s="34"/>
      <c r="C22" s="35"/>
      <c r="D22" s="10"/>
      <c r="E22" s="36"/>
      <c r="F22" s="37"/>
    </row>
    <row r="23" spans="1:6" ht="25.5" x14ac:dyDescent="0.2">
      <c r="A23" s="27" t="s">
        <v>10</v>
      </c>
      <c r="B23" s="28" t="s">
        <v>21</v>
      </c>
      <c r="C23" s="29" t="s">
        <v>1</v>
      </c>
      <c r="D23" s="30">
        <v>1</v>
      </c>
      <c r="E23" s="31"/>
      <c r="F23" s="32">
        <f t="shared" si="0"/>
        <v>0</v>
      </c>
    </row>
    <row r="24" spans="1:6" x14ac:dyDescent="0.2">
      <c r="A24" s="33"/>
      <c r="B24" s="34"/>
      <c r="C24" s="35"/>
      <c r="D24" s="10"/>
      <c r="E24" s="36"/>
      <c r="F24" s="37"/>
    </row>
    <row r="25" spans="1:6" ht="25.5" x14ac:dyDescent="0.2">
      <c r="A25" s="27" t="s">
        <v>11</v>
      </c>
      <c r="B25" s="28" t="s">
        <v>24</v>
      </c>
      <c r="C25" s="29" t="s">
        <v>1</v>
      </c>
      <c r="D25" s="30">
        <v>1</v>
      </c>
      <c r="E25" s="38"/>
      <c r="F25" s="32">
        <f t="shared" si="0"/>
        <v>0</v>
      </c>
    </row>
    <row r="26" spans="1:6" x14ac:dyDescent="0.2">
      <c r="A26" s="33"/>
      <c r="B26" s="34"/>
      <c r="C26" s="35"/>
      <c r="D26" s="10"/>
      <c r="E26" s="39"/>
      <c r="F26" s="37"/>
    </row>
    <row r="27" spans="1:6" ht="38.25" x14ac:dyDescent="0.2">
      <c r="A27" s="27" t="s">
        <v>12</v>
      </c>
      <c r="B27" s="28" t="s">
        <v>23</v>
      </c>
      <c r="C27" s="29" t="s">
        <v>1</v>
      </c>
      <c r="D27" s="30">
        <v>1</v>
      </c>
      <c r="E27" s="38"/>
      <c r="F27" s="32">
        <f t="shared" si="0"/>
        <v>0</v>
      </c>
    </row>
    <row r="28" spans="1:6" x14ac:dyDescent="0.2">
      <c r="A28" s="33"/>
      <c r="B28" s="40"/>
      <c r="C28" s="7"/>
      <c r="D28" s="8"/>
      <c r="E28" s="36"/>
      <c r="F28" s="37"/>
    </row>
    <row r="29" spans="1:6" x14ac:dyDescent="0.2">
      <c r="A29" s="13"/>
      <c r="B29" s="67" t="s">
        <v>27</v>
      </c>
      <c r="C29" s="68"/>
      <c r="D29" s="68"/>
      <c r="E29" s="68"/>
      <c r="F29" s="14">
        <f>SUM(F11:F27)</f>
        <v>0</v>
      </c>
    </row>
    <row r="30" spans="1:6" ht="13.5" thickBot="1" x14ac:dyDescent="0.25">
      <c r="A30" s="1"/>
      <c r="B30" s="15"/>
      <c r="C30" s="16"/>
      <c r="D30" s="17"/>
      <c r="E30" s="18"/>
      <c r="F30" s="19"/>
    </row>
    <row r="31" spans="1:6" ht="13.5" thickBot="1" x14ac:dyDescent="0.25">
      <c r="A31" s="12"/>
      <c r="B31" s="71" t="s">
        <v>33</v>
      </c>
      <c r="C31" s="72"/>
      <c r="D31" s="72"/>
      <c r="E31" s="72"/>
      <c r="F31" s="21">
        <f>F7+F29</f>
        <v>0</v>
      </c>
    </row>
    <row r="32" spans="1:6" x14ac:dyDescent="0.2">
      <c r="A32" s="12"/>
      <c r="B32" s="73" t="s">
        <v>29</v>
      </c>
      <c r="C32" s="74"/>
      <c r="D32" s="74"/>
      <c r="E32" s="74"/>
      <c r="F32" s="22">
        <f>F31*0.25</f>
        <v>0</v>
      </c>
    </row>
    <row r="33" spans="1:6" x14ac:dyDescent="0.2">
      <c r="A33" s="12"/>
      <c r="B33" s="69" t="s">
        <v>30</v>
      </c>
      <c r="C33" s="75"/>
      <c r="D33" s="75"/>
      <c r="E33" s="75"/>
      <c r="F33" s="23">
        <f>F31+F32</f>
        <v>0</v>
      </c>
    </row>
    <row r="34" spans="1:6" x14ac:dyDescent="0.2">
      <c r="A34" s="1"/>
      <c r="B34" s="11"/>
      <c r="C34" s="5"/>
      <c r="D34" s="20"/>
      <c r="E34" s="20"/>
      <c r="F34" s="24"/>
    </row>
    <row r="35" spans="1:6" x14ac:dyDescent="0.2">
      <c r="A35" s="1"/>
      <c r="B35" s="11" t="s">
        <v>31</v>
      </c>
      <c r="C35" s="5"/>
      <c r="D35" s="20"/>
      <c r="E35" s="20"/>
      <c r="F35" s="24"/>
    </row>
    <row r="36" spans="1:6" x14ac:dyDescent="0.2">
      <c r="A36" s="1"/>
      <c r="B36" s="11" t="s">
        <v>32</v>
      </c>
      <c r="C36" s="5"/>
      <c r="D36" s="20"/>
      <c r="E36" s="20"/>
      <c r="F36" s="24"/>
    </row>
    <row r="37" spans="1:6" x14ac:dyDescent="0.2">
      <c r="A37" s="4"/>
      <c r="B37" s="3"/>
      <c r="C37" s="5"/>
      <c r="D37" s="20"/>
      <c r="E37" s="20"/>
      <c r="F37" s="24"/>
    </row>
    <row r="38" spans="1:6" x14ac:dyDescent="0.2">
      <c r="A38" s="4"/>
      <c r="C38" s="5"/>
      <c r="D38" s="20"/>
      <c r="E38" s="20"/>
      <c r="F38" s="24"/>
    </row>
  </sheetData>
  <mergeCells count="6">
    <mergeCell ref="B33:E33"/>
    <mergeCell ref="A1:F1"/>
    <mergeCell ref="B29:E29"/>
    <mergeCell ref="B7:E7"/>
    <mergeCell ref="B31:E31"/>
    <mergeCell ref="B32:E32"/>
  </mergeCells>
  <conditionalFormatting sqref="D30 F3:F5 D3:D5 D8:D9 D34:D38 F29:F38">
    <cfRule type="cellIs" dxfId="3" priority="3" stopIfTrue="1" operator="equal">
      <formula>0</formula>
    </cfRule>
  </conditionalFormatting>
  <conditionalFormatting sqref="F3:F5 F8:F9 F29:F38">
    <cfRule type="cellIs" dxfId="2" priority="4" stopIfTrue="1" operator="equal">
      <formula>0</formula>
    </cfRule>
  </conditionalFormatting>
  <conditionalFormatting sqref="F7">
    <cfRule type="cellIs" dxfId="1" priority="1" stopIfTrue="1" operator="equal">
      <formula>0</formula>
    </cfRule>
  </conditionalFormatting>
  <conditionalFormatting sqref="F7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IN-AQUA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IN-AQUA d.o.o.</dc:creator>
  <cp:lastModifiedBy>Vesna Cvijak</cp:lastModifiedBy>
  <cp:lastPrinted>2021-10-11T11:10:27Z</cp:lastPrinted>
  <dcterms:created xsi:type="dcterms:W3CDTF">2001-05-19T12:14:21Z</dcterms:created>
  <dcterms:modified xsi:type="dcterms:W3CDTF">2021-10-13T06:41:44Z</dcterms:modified>
</cp:coreProperties>
</file>