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7EA82395-2A02-4B78-8F85-DC9B6F6D7461}" xr6:coauthVersionLast="47" xr6:coauthVersionMax="47" xr10:uidLastSave="{00000000-0000-0000-0000-000000000000}"/>
  <bookViews>
    <workbookView xWindow="-120" yWindow="-120" windowWidth="29040" windowHeight="15840" tabRatio="722" activeTab="3" xr2:uid="{00000000-000D-0000-FFFF-FFFF00000000}"/>
  </bookViews>
  <sheets>
    <sheet name="ugovori" sheetId="1" r:id="rId1"/>
    <sheet name="javne potrebe" sheetId="24" r:id="rId2"/>
    <sheet name="sporazumi" sheetId="23" r:id="rId3"/>
    <sheet name="zakup najam" sheetId="20" r:id="rId4"/>
    <sheet name="poljoprivredno zemljište država" sheetId="28" r:id="rId5"/>
    <sheet name="o radu" sheetId="25" r:id="rId6"/>
    <sheet name="stipendije" sheetId="27" r:id="rId7"/>
  </sheets>
  <calcPr calcId="181029"/>
  <fileRecoveryPr autoRecover="0"/>
</workbook>
</file>

<file path=xl/calcChain.xml><?xml version="1.0" encoding="utf-8"?>
<calcChain xmlns="http://schemas.openxmlformats.org/spreadsheetml/2006/main">
  <c r="A7" i="28" l="1"/>
  <c r="A7" i="20"/>
  <c r="A8" i="20" s="1"/>
  <c r="A9" i="20" s="1"/>
  <c r="A7" i="24" l="1"/>
  <c r="A7" i="25" l="1"/>
  <c r="A8" i="25" s="1"/>
  <c r="A9" i="25" s="1"/>
  <c r="A10" i="25" s="1"/>
  <c r="A11" i="25" s="1"/>
  <c r="A12" i="25" s="1"/>
  <c r="A13" i="25" s="1"/>
  <c r="A14" i="25" s="1"/>
  <c r="A15" i="25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<sst xmlns="http://schemas.openxmlformats.org/spreadsheetml/2006/main" count="662" uniqueCount="344">
  <si>
    <t>RED.BR.</t>
  </si>
  <si>
    <t>K/D</t>
  </si>
  <si>
    <t>NAZIV</t>
  </si>
  <si>
    <t>UGOVOR</t>
  </si>
  <si>
    <t>KLASA</t>
  </si>
  <si>
    <t>UR.BROJ</t>
  </si>
  <si>
    <t>DATUM</t>
  </si>
  <si>
    <t>IZNOS bez pdv-a kupci</t>
  </si>
  <si>
    <t>IZNOS bez pdv-a dobavljači</t>
  </si>
  <si>
    <t>GRAD OZALJ</t>
  </si>
  <si>
    <t>D</t>
  </si>
  <si>
    <t>K</t>
  </si>
  <si>
    <t>POPIS UGOVORA ZA 2020. GODINU</t>
  </si>
  <si>
    <t xml:space="preserve">IZNOS </t>
  </si>
  <si>
    <t>SPORAZUM</t>
  </si>
  <si>
    <t>**</t>
  </si>
  <si>
    <t>Osnovna škola "Slava Raškaj" Ozalj</t>
  </si>
  <si>
    <t>*</t>
  </si>
  <si>
    <t>2133/05-02-20-53</t>
  </si>
  <si>
    <t>POPIS UGOVORA ZA 2021. GODINU</t>
  </si>
  <si>
    <t>Vizibit d.o.o.</t>
  </si>
  <si>
    <t>406-09/20-01/08</t>
  </si>
  <si>
    <t>2133/05-02-21-54</t>
  </si>
  <si>
    <t>13.01.2021.</t>
  </si>
  <si>
    <t>o javnoj nabavi ev.br. 30/2020, Grupa II</t>
  </si>
  <si>
    <t>o dodjeli sredstava tekućih pomoći OŠ "Slava Raškaj" Ozalj u 2021. godini</t>
  </si>
  <si>
    <t>602-01/21-01/01</t>
  </si>
  <si>
    <t>2133/05-02-21-02</t>
  </si>
  <si>
    <t>11.01.2021.</t>
  </si>
  <si>
    <t>Gdi d.o.o.</t>
  </si>
  <si>
    <t>o javnoj nabavi za nabavu: Primjena koncepta "Pametni grad"- Grupa I - implementacija web GIA-a (Geo sustava)</t>
  </si>
  <si>
    <t>08.01.2021.</t>
  </si>
  <si>
    <t>Mijo Tonković</t>
  </si>
  <si>
    <t>o kupoprodaji nekretnine</t>
  </si>
  <si>
    <t>940-01/20-01/09</t>
  </si>
  <si>
    <t>2133/05-02-214-3</t>
  </si>
  <si>
    <t>22.01.2021.</t>
  </si>
  <si>
    <t>KSU d.o.o.</t>
  </si>
  <si>
    <t>o održavanju uređaja br. 01122020-VŠ</t>
  </si>
  <si>
    <t>030-08/21-01/01</t>
  </si>
  <si>
    <t>2133/05-02-21-4</t>
  </si>
  <si>
    <t>01.01.2021.</t>
  </si>
  <si>
    <t>Comel d.o.o.</t>
  </si>
  <si>
    <t>PS2-1531-010121</t>
  </si>
  <si>
    <t>02.01.2021.</t>
  </si>
  <si>
    <t>2133/05-02-21-1</t>
  </si>
  <si>
    <t>Medven trgovina d.o.o.</t>
  </si>
  <si>
    <t>o kupoprodaji robe br. 3/2021.</t>
  </si>
  <si>
    <t>2133/05-02-21-3</t>
  </si>
  <si>
    <t>Centar za razvoj poljoprivrede i trgovinu poljoprivrednim proizvodima d.o.o.</t>
  </si>
  <si>
    <t>o poslovima skloništa napuštenih i izgubljenih životinja</t>
  </si>
  <si>
    <t>04.01.2021.</t>
  </si>
  <si>
    <t>2133/05-02-21-5</t>
  </si>
  <si>
    <t>322-01/19-01/01</t>
  </si>
  <si>
    <t>OPG "Čulig" Obiteljsko poljoprivredno gospodarstvo, vl. Ankica Čulig</t>
  </si>
  <si>
    <t>o poslovnoj suradnji</t>
  </si>
  <si>
    <t>2133/05-02-21-7</t>
  </si>
  <si>
    <t>Žganjer obrt za ugostiteljstvo</t>
  </si>
  <si>
    <t>2133/05-02-21-9</t>
  </si>
  <si>
    <t>2133/05-02-21-8</t>
  </si>
  <si>
    <t>o poslovnoj suradnji-catering</t>
  </si>
  <si>
    <t>o poslovnoj suradnji-restoran</t>
  </si>
  <si>
    <t>Ceste Karlovac d.o.o.</t>
  </si>
  <si>
    <t>406-09/20-01/09</t>
  </si>
  <si>
    <t>2133/05-02-21-24</t>
  </si>
  <si>
    <t>14.01.2021.</t>
  </si>
  <si>
    <t>o javnoj nabavi ev.br. 19/2020 (nogostup Jaškovo)</t>
  </si>
  <si>
    <t>Toni Šarić</t>
  </si>
  <si>
    <t>o prestanku službe</t>
  </si>
  <si>
    <t>UP/I-112-02/21-01/01</t>
  </si>
  <si>
    <t>2133/05-03/1-21-2</t>
  </si>
  <si>
    <t>29.01.2021.</t>
  </si>
  <si>
    <t>Delta design d.o.o.</t>
  </si>
  <si>
    <t>o kupoprodaji robe - uredski materijal</t>
  </si>
  <si>
    <t>o kupoprodaji robe - pokloni za potrebe protokola</t>
  </si>
  <si>
    <t>2133/05-02-21-6</t>
  </si>
  <si>
    <t>Centar za gospodarenje otpadom Karlovačke županije KODOS d.o.o.</t>
  </si>
  <si>
    <t>o sufinanciranju rada Centra za gospodarenje otpadom Karlovačke županije KODOS d.o.o. u 2021. godini</t>
  </si>
  <si>
    <t>351-01/21-01/01</t>
  </si>
  <si>
    <t>03.02.2021.</t>
  </si>
  <si>
    <t>Javna vatrogasna postrojba Grada Karlovca</t>
  </si>
  <si>
    <t>broj 04-2021.</t>
  </si>
  <si>
    <t>2133/05-02-21-16</t>
  </si>
  <si>
    <t>19.01.2021.</t>
  </si>
  <si>
    <t>o zastupanju</t>
  </si>
  <si>
    <t>2133/05-02-21-17</t>
  </si>
  <si>
    <t>Hrvatski radio Karlovac</t>
  </si>
  <si>
    <t>o medijskom praćenju</t>
  </si>
  <si>
    <t>2133/05-02-21-11</t>
  </si>
  <si>
    <t>Kraft Draft d.o.o.</t>
  </si>
  <si>
    <t>2133/05-02-21-12</t>
  </si>
  <si>
    <t xml:space="preserve">Zajednički odvjetnički ured Josip Janković, Mate Burazin, Dario Banić i Tomislav Horački </t>
  </si>
  <si>
    <t>o pružanju pravne pomoći i zastupanju</t>
  </si>
  <si>
    <t>18.02.2021.</t>
  </si>
  <si>
    <t>2133/05-02-21-18</t>
  </si>
  <si>
    <t>Matija Dorić, odvjetnik</t>
  </si>
  <si>
    <t>2133/05-02-21-15</t>
  </si>
  <si>
    <t xml:space="preserve">Hrvatski Crveni križ, Gradsko društvo Crvenog križa Ozalj, Lokalna akcijska grupa Vallis Colapis, Udruga za promicanje novih tehnologija "Tehno Oz", Udruga za očivanje i prirodnekulturne baštine Zora, LEADER mreža Hrvatske </t>
  </si>
  <si>
    <t>partnerski ugovor o poslovnoj suradnji na projektu "Društveni centar Ozalj"</t>
  </si>
  <si>
    <t>302-02/20-01/04</t>
  </si>
  <si>
    <t>2133/05-0-21-5</t>
  </si>
  <si>
    <t>12.01.2021.</t>
  </si>
  <si>
    <t>Proračunska informatika j.d.o.o.</t>
  </si>
  <si>
    <t>dodatak 2 ugovoru broj: B-24-001/20 o licenciranju, podršci i održavanju informacijskog sustava "Municipalsoft"</t>
  </si>
  <si>
    <t>o obavljanju poslova higijeničarske službe na području Grada Ozlja</t>
  </si>
  <si>
    <t>2133/05-02-20-4</t>
  </si>
  <si>
    <t>Ciudad d.o.o.</t>
  </si>
  <si>
    <t>2133/05-02-21-13</t>
  </si>
  <si>
    <t>NetCom d.o.o.</t>
  </si>
  <si>
    <t>o održavanju i podršci sustavu digitalne arhive s djelovodnikom br. 02/21</t>
  </si>
  <si>
    <t>2133/05-02-21-2</t>
  </si>
  <si>
    <t>Ka-vision d.o.o.</t>
  </si>
  <si>
    <t>2133/05-02-11-14</t>
  </si>
  <si>
    <t>Karlovačka županija</t>
  </si>
  <si>
    <t>o dodjeli financijskih sredstava za sanaciju štete od potresa</t>
  </si>
  <si>
    <t>810-03/20-01/06</t>
  </si>
  <si>
    <t>2133/05-02-21-110</t>
  </si>
  <si>
    <t>17.02.2021.</t>
  </si>
  <si>
    <t>Ministarstvo turizma i sporta</t>
  </si>
  <si>
    <t>I. dodatak ugovora o sufinanciranju izgradnje, građevinskog zahvata i opremanja športskih građevina u 2020. godini</t>
  </si>
  <si>
    <t>620-01/19-01/01</t>
  </si>
  <si>
    <t>2133/05-02-21-22</t>
  </si>
  <si>
    <t>02.02.2021.</t>
  </si>
  <si>
    <t>KLAUDIJA cvjećarsko aranžerski obrt</t>
  </si>
  <si>
    <t>2133/05-02-21-20</t>
  </si>
  <si>
    <t>DINAMO obrt za ugostiteljstvo</t>
  </si>
  <si>
    <t>2133/05-02-21-10</t>
  </si>
  <si>
    <t>Kos Anđelko</t>
  </si>
  <si>
    <t>o sufinanciranju radova na modernizaciji nerazvrstane ceste u naselju Vrhovački Sopot, odvojak Vrhovački Sopot 4</t>
  </si>
  <si>
    <t>340-03/17-01/18</t>
  </si>
  <si>
    <t>2133/05-02-21-06</t>
  </si>
  <si>
    <t>19.02.2021.</t>
  </si>
  <si>
    <t>Puljak Ljubica</t>
  </si>
  <si>
    <t>2133/05-02-21-09</t>
  </si>
  <si>
    <t>Haban Kristijan</t>
  </si>
  <si>
    <t>o najmu stana (kuće)</t>
  </si>
  <si>
    <t>370-03/21-01/01</t>
  </si>
  <si>
    <t>08.03.2021.                               (08.03.-08.09.21.)</t>
  </si>
  <si>
    <t>Ilsad d.o.o.</t>
  </si>
  <si>
    <t>o nabavi - adaptacija objekta "Humička", Grupa I. - zamjena stolarije, ev.br. 29/2021</t>
  </si>
  <si>
    <t>406-09/21-01/01</t>
  </si>
  <si>
    <t>15.02.2021.</t>
  </si>
  <si>
    <t>Miroslav Razum</t>
  </si>
  <si>
    <t>371-02/16-01/01</t>
  </si>
  <si>
    <t>2133/05-02-21-84</t>
  </si>
  <si>
    <t>08.03.2021.</t>
  </si>
  <si>
    <t>Crodux derivati dva d.o.o.</t>
  </si>
  <si>
    <t>o poslovanu Crodux karticama broj 1002493</t>
  </si>
  <si>
    <t>01.03.2021.</t>
  </si>
  <si>
    <t>2133/05-02-21-19</t>
  </si>
  <si>
    <t>Tuškan Darko</t>
  </si>
  <si>
    <t>I. dodatak ugovora o sjavnoj nabavi Ev.br.39/2020, Grupa II</t>
  </si>
  <si>
    <t>02.03.2021.</t>
  </si>
  <si>
    <t>2133/05-02-21-62</t>
  </si>
  <si>
    <t>Fember Dragutin</t>
  </si>
  <si>
    <t>Narodne novine d.d.</t>
  </si>
  <si>
    <t>o kupoprodaji robe br. 297-42/03/21</t>
  </si>
  <si>
    <t>2133/05-02-21-21</t>
  </si>
  <si>
    <r>
      <t>Timelektro</t>
    </r>
    <r>
      <rPr>
        <sz val="10"/>
        <color rgb="FF0070C0"/>
        <rFont val="Calibri"/>
        <family val="2"/>
        <charset val="238"/>
      </rPr>
      <t>&amp;</t>
    </r>
    <r>
      <rPr>
        <sz val="10"/>
        <color rgb="FF0070C0"/>
        <rFont val="Bookman Old Style"/>
        <family val="1"/>
        <charset val="238"/>
      </rPr>
      <t>security d.o.o.</t>
    </r>
  </si>
  <si>
    <t>adaptacija objekta "Humićka", grupa III-elektro radovi ev.br.29/2021</t>
  </si>
  <si>
    <t>Radio Mrežnica d.o.o.</t>
  </si>
  <si>
    <t>Udruga PODUZETNI</t>
  </si>
  <si>
    <t>o suradnji na realizaciji projekta Tesla i mi-TIM međunarodni kamp za mlade s tehničkom i poduzetničkom idejom</t>
  </si>
  <si>
    <t>007-01/21-01/05</t>
  </si>
  <si>
    <t>2133/05-02-21-01</t>
  </si>
  <si>
    <t>18.03.2021.</t>
  </si>
  <si>
    <t>Horvatić Andreja</t>
  </si>
  <si>
    <t>Osoja Josip</t>
  </si>
  <si>
    <t>2133/05-02-21-07</t>
  </si>
  <si>
    <t>Zajednica športskih udruga grada Ozlja</t>
  </si>
  <si>
    <t>o izravnoj dodjeli financijskih sredstava - financiranje sportskih aktivnosti i natjecanja članica zajednice</t>
  </si>
  <si>
    <t>22.03.2021.</t>
  </si>
  <si>
    <t>007-01/21-01/02</t>
  </si>
  <si>
    <t>Timelektro&amp;Security d.o.o.</t>
  </si>
  <si>
    <t>adaptacija objekta "Humićka", grupa II-soboslikarsko ličilački radovi, ev.br.29/2021.</t>
  </si>
  <si>
    <t>22.02.2021.</t>
  </si>
  <si>
    <t>Hađur Dragutin</t>
  </si>
  <si>
    <t>2133/05-02-21-08</t>
  </si>
  <si>
    <t>Azelija Eko d.o.o.</t>
  </si>
  <si>
    <t>363-02/21-01/01</t>
  </si>
  <si>
    <t>15.03.2021.</t>
  </si>
  <si>
    <t>o najmu stana</t>
  </si>
  <si>
    <t>08.03.-07.09.2021.</t>
  </si>
  <si>
    <t>370-03/19-01/02</t>
  </si>
  <si>
    <t>Jasna Stojković</t>
  </si>
  <si>
    <t>Obrt Frigo servis Škrlac</t>
  </si>
  <si>
    <t>o nabavi - adaptacija objekta "Humička", Grupa IV. - grijanje, ev.br. 29/2021</t>
  </si>
  <si>
    <t>Ribić Zvonimir</t>
  </si>
  <si>
    <t>940-01/21-01/01</t>
  </si>
  <si>
    <t>08.04.2021.</t>
  </si>
  <si>
    <t>o kapitalnoj pomoći za nabavu komunalnog vozila</t>
  </si>
  <si>
    <t>o kapitalnoj pomoći za nabavu sustava za evidenciju (čipova)</t>
  </si>
  <si>
    <t>2133/05-02-21-03</t>
  </si>
  <si>
    <t>29.03.2021.</t>
  </si>
  <si>
    <t>o povjeravanju obavljanja komunalnih djelatnosti na području Grada Ozlja za 2021. godinu</t>
  </si>
  <si>
    <t>363-01/21-01/02</t>
  </si>
  <si>
    <t>Ministarstvo regionalnog razvoja i fondova Europske unije</t>
  </si>
  <si>
    <t>o financiranju broj: 08-FI-I-0170/21-04, nogostup Jaškovo</t>
  </si>
  <si>
    <t>302-02/20-01/09</t>
  </si>
  <si>
    <t>2133/05-02-21-05</t>
  </si>
  <si>
    <t>14.04.2021.</t>
  </si>
  <si>
    <t>604-02/20-01/01</t>
  </si>
  <si>
    <t>Lucija Vrbanek</t>
  </si>
  <si>
    <t>aneks ugovora o korištenju stipendije</t>
  </si>
  <si>
    <t>2133/05-02-21-197</t>
  </si>
  <si>
    <t>15.04.2021.</t>
  </si>
  <si>
    <t>Autotransport Karlovac d.o.o.</t>
  </si>
  <si>
    <t>aneks ugovoru - prijevoz redovitih učenika srednjih škola</t>
  </si>
  <si>
    <t>340-05/20-01/02</t>
  </si>
  <si>
    <t>19.04.2021.</t>
  </si>
  <si>
    <t>Županijska uprava za ceste</t>
  </si>
  <si>
    <t>o zajedničkom financiranju radova sanacije i proširenja asfaltnog kolnika na županijskoj cesti ŽC 3143 Ozalj (Ž3297)-Zorkovac na Kupi-Gornje Pokupje (D228), dionica Trg, 350 m</t>
  </si>
  <si>
    <t>340-03/21-01/02</t>
  </si>
  <si>
    <t>o zajedničkom financiranju radova sanacije i proširenja asfaltnog kolnika nalokalnoj cesti LC 34029 Donji Oštri Vrh (D228), dionica Donji Oštri Vrh, 300 m</t>
  </si>
  <si>
    <t>20.04.2021.</t>
  </si>
  <si>
    <t>aneks broj 1. Ugovora o kupoprodaji robe broj 537-42/05-20</t>
  </si>
  <si>
    <t>2133/05-02-21-23</t>
  </si>
  <si>
    <t>HP-Hrvatska pošta d.d.</t>
  </si>
  <si>
    <t>o poslovnoj suradnji broj: DM-02/6-015063/21</t>
  </si>
  <si>
    <t>13.04.2021.</t>
  </si>
  <si>
    <t>Lazić Ivica</t>
  </si>
  <si>
    <t xml:space="preserve">Hrvatske vode </t>
  </si>
  <si>
    <t>o sufinanciranju građenja sustavnih građevina za sanaciju klizišta na području grada Ozlja</t>
  </si>
  <si>
    <t>340-03/21-01/01</t>
  </si>
  <si>
    <t>23.04.2021.</t>
  </si>
  <si>
    <t>GMTT Lešćanec obrt</t>
  </si>
  <si>
    <t>o izvođenju radova održavanja nerazvrstanih cesta s makadamskim zastorom na području Grada Ozlja</t>
  </si>
  <si>
    <t>406-09/21-01/02</t>
  </si>
  <si>
    <t>03.05.2021.</t>
  </si>
  <si>
    <t>Municipal d.o.o.</t>
  </si>
  <si>
    <t>broj B-21-028/21 o licenciranju, podršci i održavanju informacijskog sustava MunicipalSoft (transparentno)</t>
  </si>
  <si>
    <t>Municipla d.o.o.</t>
  </si>
  <si>
    <t>dodatak 1 ugovoru broj: B-21-028/21 o licenciranju, podršci i održavanju informacijskog sustava "Municipalsoft" (transperntno za 2021.)</t>
  </si>
  <si>
    <t>2133/05-02-21-25</t>
  </si>
  <si>
    <t>GM-prijevoz</t>
  </si>
  <si>
    <t>I. dodatak ugovoru o izvođenju radova održavanja nerazvrstanih cesta sa makadamskim zastorom na području Grada Ozlja</t>
  </si>
  <si>
    <t>2133/05-02-21-81</t>
  </si>
  <si>
    <t>01.04.2021.</t>
  </si>
  <si>
    <t>HEP Opskrba d.o.o.</t>
  </si>
  <si>
    <t>406-09/19-01/11</t>
  </si>
  <si>
    <t>310-02/20-01/02</t>
  </si>
  <si>
    <t>2133/05-02-20-01</t>
  </si>
  <si>
    <t>o opskrbi krajnjeg kupca broj O-20-2752</t>
  </si>
  <si>
    <t>Geoexpert-G.T.B. d.o.o.</t>
  </si>
  <si>
    <t>broj 101/21.-GTB, vještačenja nakon potresa</t>
  </si>
  <si>
    <t>810-03/21-01/01</t>
  </si>
  <si>
    <t>Promo 21 d.o.o.</t>
  </si>
  <si>
    <t>302-02/20-01/05</t>
  </si>
  <si>
    <t>2133/05-02-20-07</t>
  </si>
  <si>
    <t>Digital Media Group d.o.o.</t>
  </si>
  <si>
    <t>o pružanju usluga br. 09/2021</t>
  </si>
  <si>
    <t>2133/05-02-21-26</t>
  </si>
  <si>
    <t>12.02.2021.</t>
  </si>
  <si>
    <t>Mladen Brdar</t>
  </si>
  <si>
    <t>o prodaji poljoprivrednog zemljišta u vlasništvu države na području Grada Ozlja</t>
  </si>
  <si>
    <t>320-02/18-01/02</t>
  </si>
  <si>
    <t>2133/05-02-21-147</t>
  </si>
  <si>
    <t>25.05.2021.</t>
  </si>
  <si>
    <t>Milan Vidović</t>
  </si>
  <si>
    <t>2133/05-02-21-148</t>
  </si>
  <si>
    <t>Udruga Biti bolji</t>
  </si>
  <si>
    <t>YESTivo-mobilna aplikacija</t>
  </si>
  <si>
    <t>2133/05-02-21-36</t>
  </si>
  <si>
    <t>13.05.2021.</t>
  </si>
  <si>
    <t>Timelektro&amp;security d.o.o.</t>
  </si>
  <si>
    <t>o javnoj nabavi ev.br. 23/2021, javna rasvjeta</t>
  </si>
  <si>
    <t>406-09/21-01/04</t>
  </si>
  <si>
    <t>2133/05-02-21-31</t>
  </si>
  <si>
    <t>28.05.2021.</t>
  </si>
  <si>
    <t>Studentski centar Karlovac</t>
  </si>
  <si>
    <t>2133/05-02-21-27</t>
  </si>
  <si>
    <t>Izvan fokusa-za multimedijske i poslovne usluge d.o.o.</t>
  </si>
  <si>
    <t>o poslovnoj suradnji za provedbu i organizaciju Programa "Dnevni boravak na Kupi"</t>
  </si>
  <si>
    <t>334-01/21-01/01</t>
  </si>
  <si>
    <t>11.05.2021.</t>
  </si>
  <si>
    <t>o obavljanju studentskog posla, broj ugovora 30003573 (Vrbanek)</t>
  </si>
  <si>
    <t>o obavljanju studenstskog posla, broj ugovora 2011158 (Opalički)</t>
  </si>
  <si>
    <t>2133/05-02-21-29</t>
  </si>
  <si>
    <t>19.05.2021.</t>
  </si>
  <si>
    <t>Biserka Brajković</t>
  </si>
  <si>
    <t>o radu na određeno vrijeme (13.05.-12.11.2021.)</t>
  </si>
  <si>
    <t>100-01/21-01/01</t>
  </si>
  <si>
    <t>2133/05-002-21-8</t>
  </si>
  <si>
    <t>13.05.2021. (Odsjek 08.06.2021.)</t>
  </si>
  <si>
    <t>Dario Brajković</t>
  </si>
  <si>
    <t>2133/05-002-21-14</t>
  </si>
  <si>
    <t>Ružica Glešć</t>
  </si>
  <si>
    <t>2133/05-002-21-16</t>
  </si>
  <si>
    <t>Marica Kovačić</t>
  </si>
  <si>
    <t>2133/05-002-21-9</t>
  </si>
  <si>
    <t>Ružica Lovrinić</t>
  </si>
  <si>
    <t>2133/05-002-21-10</t>
  </si>
  <si>
    <t>Irena Malpera</t>
  </si>
  <si>
    <t>2133/05-002-21-11</t>
  </si>
  <si>
    <t>Snježana Novosel</t>
  </si>
  <si>
    <t>2133/05-002-21-12</t>
  </si>
  <si>
    <t>Katica Sila</t>
  </si>
  <si>
    <t>2133/05-002-21-17</t>
  </si>
  <si>
    <t>Zorica Udorović</t>
  </si>
  <si>
    <t>2133/05-002-21-13</t>
  </si>
  <si>
    <t>Stevo Šebuk</t>
  </si>
  <si>
    <t>2133/05-002-21-15</t>
  </si>
  <si>
    <t>Središnja agencija za financiranje i ugovaranje programa i projekata Europske unije</t>
  </si>
  <si>
    <t>dodatak broj 2 ugovoru o dodjeli bespovratnih sredstava KK.03.1.2.03.0032, Unapređenje infrastrukture poduzetničke zone Lug, Ozalj</t>
  </si>
  <si>
    <t>09.06.2021.</t>
  </si>
  <si>
    <t>340-03/17-01/22</t>
  </si>
  <si>
    <t>2133/05-02-21-72</t>
  </si>
  <si>
    <t>o nabavi usluge izrade te prijevoda i lekture edukativno interpretacijskih sadržaja i izrade turističke signalizacije, grupa 6. nabava usluge izrade naljepnica za opremu</t>
  </si>
  <si>
    <t>Hrvatski zavod za zapošljavanje</t>
  </si>
  <si>
    <t>02.06.2021.</t>
  </si>
  <si>
    <t>o financiranju zapošljavanje na javnom radu - Program revitalizacije kulturne i prirodne baštine i turističke infrastrukture (Stevo Šebuk, Ružica Glešć, Katica Sila)</t>
  </si>
  <si>
    <t>o financiranju zapošljavanje na javnom radu - Program revitalizacije kulturne i prirodne baštine i turističke infrastrukture (Dario Brajković)</t>
  </si>
  <si>
    <t>o financiranju zapošljavanja u javnom radu - Program revitalizacije kulturne i prirodne baštine i turističke infrastrukture (Biserka Brajković, Marica Kovačić, Ružica Lovrinić, Irena Malpera, Snježana Novosel, Zorica Udorović)</t>
  </si>
  <si>
    <t>Udruga dragovoljaca i veterana domovinskog rata Podružnica karlovačke županije</t>
  </si>
  <si>
    <t>2133/05-02-21-48</t>
  </si>
  <si>
    <t>11.06.2021.</t>
  </si>
  <si>
    <t>o obavljanju studentskog posla, broj ugovora 40006200 (Vuljanić)</t>
  </si>
  <si>
    <t>2133/05-02-21-28</t>
  </si>
  <si>
    <t>18.09.2020.             (predano Odsjeku 20.05.2021.)</t>
  </si>
  <si>
    <t>31.05.2021.                 (predano Odsjeku 23.06.2021.)</t>
  </si>
  <si>
    <t>30.09.2020.                      (predano Odsjeku 13.05.2021.)</t>
  </si>
  <si>
    <t>Hrvatska gorska služba spašavanja Stanica Karlovac</t>
  </si>
  <si>
    <t xml:space="preserve">o izravnoj dodjeli financijskih sredstava - djelatnosti HGSS-a Stanice Karlovac </t>
  </si>
  <si>
    <t>2133/05-02-21-39</t>
  </si>
  <si>
    <t>10.06.2021.</t>
  </si>
  <si>
    <t>AB gradnja d.o.o.</t>
  </si>
  <si>
    <t>o javnoj nabavi ev.br.18/2021</t>
  </si>
  <si>
    <t>406-09/21-01/03</t>
  </si>
  <si>
    <t>2133/05-02-21-32</t>
  </si>
  <si>
    <t>24.06.2021.</t>
  </si>
  <si>
    <t>o izravnoj dodjeli financijskih sredstava - nabava opreme</t>
  </si>
  <si>
    <t>Grad Tallinn</t>
  </si>
  <si>
    <t>Global Goals for Cities</t>
  </si>
  <si>
    <t>78.620,00 € (589.173,33 kn)</t>
  </si>
  <si>
    <t>Udruga za promicanje novih tehnologija "Tehno OZ"</t>
  </si>
  <si>
    <t>o dodjeli financijskih sredstava-Stem inkubator</t>
  </si>
  <si>
    <t>28.06.2021.</t>
  </si>
  <si>
    <t>2133/05-02-21-52</t>
  </si>
  <si>
    <t>o sufinanciranju projekta temeljem Programa unapređenja turizma na području Karlovačke županije u 2021. godini</t>
  </si>
  <si>
    <t>302-02/21-01/02</t>
  </si>
  <si>
    <t>30.06.2021.</t>
  </si>
  <si>
    <t>Ivan Puškarić</t>
  </si>
  <si>
    <t>o privremenom korištenju poljoprivrednog zemljišta u vlasništvu Republike Hrvatske broj 32026217</t>
  </si>
  <si>
    <t>2133/05-02-21-159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</si>
</sst>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8"/>
      <name val="Calibri"/>
      <family val="2"/>
      <scheme val="minor"/>
    </font>
    <font>
      <sz val="10"/>
      <color rgb="FF0070C0"/>
      <name val="Bookman Old Style"/>
      <family val="1"/>
      <charset val="238"/>
    </font>
    <font>
      <sz val="10"/>
      <color rgb="FFFFC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color rgb="FF0070C0"/>
      <name val="Calibri"/>
      <family val="2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3" fillId="0" borderId="1" xfId="1" applyFont="1" applyBorder="1"/>
    <xf numFmtId="0" fontId="3" fillId="0" borderId="0" xfId="0" applyFont="1" applyAlignment="1">
      <alignment horizontal="center" wrapText="1"/>
    </xf>
    <xf numFmtId="164" fontId="2" fillId="0" borderId="1" xfId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1" applyFont="1" applyBorder="1"/>
    <xf numFmtId="164" fontId="5" fillId="0" borderId="0" xfId="1" applyFont="1" applyAlignment="1">
      <alignment wrapText="1"/>
    </xf>
    <xf numFmtId="164" fontId="5" fillId="0" borderId="1" xfId="1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0" borderId="1" xfId="1" applyFont="1" applyBorder="1"/>
    <xf numFmtId="164" fontId="6" fillId="0" borderId="0" xfId="1" applyFont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1" applyFont="1"/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topLeftCell="A76" zoomScaleNormal="100" workbookViewId="0">
      <selection activeCell="D88" sqref="D88"/>
    </sheetView>
  </sheetViews>
  <sheetFormatPr defaultColWidth="9.140625" defaultRowHeight="15" x14ac:dyDescent="0.3"/>
  <cols>
    <col min="1" max="1" width="9.140625" style="9"/>
    <col min="2" max="2" width="9.85546875" style="9" customWidth="1"/>
    <col min="3" max="3" width="52.140625" style="2" customWidth="1"/>
    <col min="4" max="4" width="63.42578125" style="3" customWidth="1"/>
    <col min="5" max="5" width="24" style="2" customWidth="1"/>
    <col min="6" max="6" width="28.42578125" style="2" customWidth="1"/>
    <col min="7" max="7" width="25.85546875" style="2" customWidth="1"/>
    <col min="8" max="8" width="20" style="29" customWidth="1"/>
    <col min="9" max="9" width="20.140625" style="10" hidden="1" customWidth="1"/>
    <col min="10" max="10" width="18.85546875" style="25" customWidth="1"/>
    <col min="11" max="11" width="10.42578125" style="2" customWidth="1"/>
    <col min="12" max="12" width="18.28515625" style="2" customWidth="1"/>
    <col min="13" max="16384" width="9.140625" style="2"/>
  </cols>
  <sheetData>
    <row r="1" spans="1:11" s="3" customFormat="1" ht="20.100000000000001" customHeight="1" x14ac:dyDescent="0.3">
      <c r="A1" s="1"/>
      <c r="B1" s="1"/>
      <c r="C1" s="2"/>
      <c r="H1" s="26"/>
      <c r="I1" s="4"/>
      <c r="J1" s="23"/>
      <c r="K1" s="2"/>
    </row>
    <row r="2" spans="1:11" s="3" customFormat="1" ht="20.100000000000001" customHeight="1" x14ac:dyDescent="0.3">
      <c r="A2" s="57" t="s">
        <v>9</v>
      </c>
      <c r="B2" s="57"/>
      <c r="C2" s="57"/>
      <c r="D2" s="57"/>
      <c r="H2" s="26"/>
      <c r="I2" s="4"/>
      <c r="J2" s="23"/>
      <c r="K2" s="2"/>
    </row>
    <row r="3" spans="1:11" s="3" customFormat="1" ht="20.100000000000001" customHeight="1" x14ac:dyDescent="0.3">
      <c r="A3" s="58" t="s">
        <v>19</v>
      </c>
      <c r="B3" s="57"/>
      <c r="C3" s="57"/>
      <c r="D3" s="57"/>
      <c r="H3" s="26"/>
      <c r="I3" s="4"/>
      <c r="J3" s="23"/>
      <c r="K3" s="2"/>
    </row>
    <row r="4" spans="1:11" s="3" customFormat="1" ht="20.100000000000001" customHeight="1" x14ac:dyDescent="0.3">
      <c r="A4" s="1"/>
      <c r="B4" s="1"/>
      <c r="C4" s="2"/>
      <c r="H4" s="26"/>
      <c r="I4" s="4"/>
      <c r="J4" s="23"/>
      <c r="K4" s="2"/>
    </row>
    <row r="5" spans="1:11" s="3" customFormat="1" ht="35.1" customHeight="1" x14ac:dyDescent="0.3">
      <c r="A5" s="5" t="s">
        <v>0</v>
      </c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7" t="s">
        <v>7</v>
      </c>
      <c r="I5" s="8" t="s">
        <v>7</v>
      </c>
      <c r="J5" s="24" t="s">
        <v>8</v>
      </c>
    </row>
    <row r="6" spans="1:11" s="31" customFormat="1" x14ac:dyDescent="0.3">
      <c r="A6" s="19">
        <v>1</v>
      </c>
      <c r="B6" s="19" t="s">
        <v>10</v>
      </c>
      <c r="C6" s="20" t="s">
        <v>20</v>
      </c>
      <c r="D6" s="21" t="s">
        <v>24</v>
      </c>
      <c r="E6" s="20" t="s">
        <v>21</v>
      </c>
      <c r="F6" s="20" t="s">
        <v>22</v>
      </c>
      <c r="G6" s="20" t="s">
        <v>23</v>
      </c>
      <c r="H6" s="22"/>
      <c r="I6" s="22"/>
      <c r="J6" s="22">
        <v>199000</v>
      </c>
    </row>
    <row r="7" spans="1:11" s="31" customFormat="1" ht="30" x14ac:dyDescent="0.3">
      <c r="A7" s="38">
        <f>A6+1</f>
        <v>2</v>
      </c>
      <c r="B7" s="38" t="s">
        <v>15</v>
      </c>
      <c r="C7" s="39" t="s">
        <v>16</v>
      </c>
      <c r="D7" s="40" t="s">
        <v>25</v>
      </c>
      <c r="E7" s="39" t="s">
        <v>26</v>
      </c>
      <c r="F7" s="39" t="s">
        <v>27</v>
      </c>
      <c r="G7" s="39" t="s">
        <v>28</v>
      </c>
      <c r="H7" s="41">
        <v>283000</v>
      </c>
      <c r="I7" s="41"/>
      <c r="J7" s="41"/>
    </row>
    <row r="8" spans="1:11" s="31" customFormat="1" ht="30" x14ac:dyDescent="0.3">
      <c r="A8" s="19">
        <f t="shared" ref="A8:A71" si="0">A7+1</f>
        <v>3</v>
      </c>
      <c r="B8" s="19" t="s">
        <v>10</v>
      </c>
      <c r="C8" s="20" t="s">
        <v>29</v>
      </c>
      <c r="D8" s="21" t="s">
        <v>30</v>
      </c>
      <c r="E8" s="20" t="s">
        <v>21</v>
      </c>
      <c r="F8" s="20" t="s">
        <v>18</v>
      </c>
      <c r="G8" s="20" t="s">
        <v>31</v>
      </c>
      <c r="H8" s="22"/>
      <c r="I8" s="22"/>
      <c r="J8" s="22">
        <v>256000</v>
      </c>
    </row>
    <row r="9" spans="1:11" s="31" customFormat="1" x14ac:dyDescent="0.3">
      <c r="A9" s="19">
        <f t="shared" si="0"/>
        <v>4</v>
      </c>
      <c r="B9" s="19" t="s">
        <v>10</v>
      </c>
      <c r="C9" s="21" t="s">
        <v>32</v>
      </c>
      <c r="D9" s="21" t="s">
        <v>33</v>
      </c>
      <c r="E9" s="20" t="s">
        <v>34</v>
      </c>
      <c r="F9" s="20" t="s">
        <v>35</v>
      </c>
      <c r="G9" s="20" t="s">
        <v>36</v>
      </c>
      <c r="H9" s="22"/>
      <c r="I9" s="22"/>
      <c r="J9" s="22">
        <v>31200</v>
      </c>
    </row>
    <row r="10" spans="1:11" s="31" customFormat="1" x14ac:dyDescent="0.3">
      <c r="A10" s="19">
        <f t="shared" si="0"/>
        <v>5</v>
      </c>
      <c r="B10" s="19" t="s">
        <v>10</v>
      </c>
      <c r="C10" s="21" t="s">
        <v>37</v>
      </c>
      <c r="D10" s="21" t="s">
        <v>38</v>
      </c>
      <c r="E10" s="20" t="s">
        <v>39</v>
      </c>
      <c r="F10" s="20" t="s">
        <v>40</v>
      </c>
      <c r="G10" s="20" t="s">
        <v>41</v>
      </c>
      <c r="H10" s="22"/>
      <c r="I10" s="22"/>
      <c r="J10" s="22"/>
    </row>
    <row r="11" spans="1:11" s="31" customFormat="1" x14ac:dyDescent="0.3">
      <c r="A11" s="19">
        <f t="shared" si="0"/>
        <v>6</v>
      </c>
      <c r="B11" s="19" t="s">
        <v>10</v>
      </c>
      <c r="C11" s="21" t="s">
        <v>42</v>
      </c>
      <c r="D11" s="21" t="s">
        <v>43</v>
      </c>
      <c r="E11" s="20" t="s">
        <v>39</v>
      </c>
      <c r="F11" s="20" t="s">
        <v>45</v>
      </c>
      <c r="G11" s="20" t="s">
        <v>44</v>
      </c>
      <c r="H11" s="22"/>
      <c r="I11" s="22"/>
      <c r="J11" s="22"/>
    </row>
    <row r="12" spans="1:11" s="31" customFormat="1" x14ac:dyDescent="0.3">
      <c r="A12" s="19">
        <f t="shared" si="0"/>
        <v>7</v>
      </c>
      <c r="B12" s="19" t="s">
        <v>10</v>
      </c>
      <c r="C12" s="20" t="s">
        <v>46</v>
      </c>
      <c r="D12" s="21" t="s">
        <v>47</v>
      </c>
      <c r="E12" s="20" t="s">
        <v>39</v>
      </c>
      <c r="F12" s="20" t="s">
        <v>48</v>
      </c>
      <c r="G12" s="20" t="s">
        <v>44</v>
      </c>
      <c r="H12" s="22"/>
      <c r="I12" s="22"/>
      <c r="J12" s="22"/>
    </row>
    <row r="13" spans="1:11" s="31" customFormat="1" ht="30" x14ac:dyDescent="0.3">
      <c r="A13" s="19">
        <f t="shared" si="0"/>
        <v>8</v>
      </c>
      <c r="B13" s="19" t="s">
        <v>10</v>
      </c>
      <c r="C13" s="21" t="s">
        <v>49</v>
      </c>
      <c r="D13" s="21" t="s">
        <v>50</v>
      </c>
      <c r="E13" s="20" t="s">
        <v>53</v>
      </c>
      <c r="F13" s="20" t="s">
        <v>52</v>
      </c>
      <c r="G13" s="20" t="s">
        <v>51</v>
      </c>
      <c r="H13" s="22"/>
      <c r="I13" s="22"/>
      <c r="J13" s="22"/>
    </row>
    <row r="14" spans="1:11" s="31" customFormat="1" ht="30" x14ac:dyDescent="0.3">
      <c r="A14" s="19">
        <f t="shared" si="0"/>
        <v>9</v>
      </c>
      <c r="B14" s="19" t="s">
        <v>10</v>
      </c>
      <c r="C14" s="21" t="s">
        <v>54</v>
      </c>
      <c r="D14" s="21" t="s">
        <v>55</v>
      </c>
      <c r="E14" s="20" t="s">
        <v>39</v>
      </c>
      <c r="F14" s="20" t="s">
        <v>56</v>
      </c>
      <c r="G14" s="20" t="s">
        <v>44</v>
      </c>
      <c r="H14" s="22"/>
      <c r="I14" s="22"/>
      <c r="J14" s="22"/>
    </row>
    <row r="15" spans="1:11" s="31" customFormat="1" x14ac:dyDescent="0.3">
      <c r="A15" s="19">
        <f t="shared" si="0"/>
        <v>10</v>
      </c>
      <c r="B15" s="19" t="s">
        <v>10</v>
      </c>
      <c r="C15" s="20" t="s">
        <v>57</v>
      </c>
      <c r="D15" s="21" t="s">
        <v>60</v>
      </c>
      <c r="E15" s="20" t="s">
        <v>39</v>
      </c>
      <c r="F15" s="20" t="s">
        <v>59</v>
      </c>
      <c r="G15" s="20" t="s">
        <v>44</v>
      </c>
      <c r="H15" s="22"/>
      <c r="I15" s="22"/>
      <c r="J15" s="22"/>
    </row>
    <row r="16" spans="1:11" s="31" customFormat="1" x14ac:dyDescent="0.3">
      <c r="A16" s="19">
        <f t="shared" si="0"/>
        <v>11</v>
      </c>
      <c r="B16" s="19" t="s">
        <v>10</v>
      </c>
      <c r="C16" s="20" t="s">
        <v>57</v>
      </c>
      <c r="D16" s="21" t="s">
        <v>61</v>
      </c>
      <c r="E16" s="20" t="s">
        <v>39</v>
      </c>
      <c r="F16" s="20" t="s">
        <v>58</v>
      </c>
      <c r="G16" s="20" t="s">
        <v>44</v>
      </c>
      <c r="H16" s="22"/>
      <c r="I16" s="22"/>
      <c r="J16" s="22"/>
    </row>
    <row r="17" spans="1:11" s="31" customFormat="1" x14ac:dyDescent="0.3">
      <c r="A17" s="19">
        <f t="shared" si="0"/>
        <v>12</v>
      </c>
      <c r="B17" s="19" t="s">
        <v>10</v>
      </c>
      <c r="C17" s="20" t="s">
        <v>62</v>
      </c>
      <c r="D17" s="21" t="s">
        <v>66</v>
      </c>
      <c r="E17" s="20" t="s">
        <v>63</v>
      </c>
      <c r="F17" s="20" t="s">
        <v>64</v>
      </c>
      <c r="G17" s="20" t="s">
        <v>65</v>
      </c>
      <c r="H17" s="22"/>
      <c r="I17" s="22"/>
      <c r="J17" s="22">
        <v>1496302.92</v>
      </c>
    </row>
    <row r="18" spans="1:11" s="31" customFormat="1" x14ac:dyDescent="0.3">
      <c r="A18" s="19">
        <f t="shared" si="0"/>
        <v>13</v>
      </c>
      <c r="B18" s="19" t="s">
        <v>10</v>
      </c>
      <c r="C18" s="20" t="s">
        <v>72</v>
      </c>
      <c r="D18" s="21" t="s">
        <v>73</v>
      </c>
      <c r="E18" s="20" t="s">
        <v>39</v>
      </c>
      <c r="F18" s="20" t="s">
        <v>52</v>
      </c>
      <c r="G18" s="20" t="s">
        <v>44</v>
      </c>
      <c r="H18" s="22"/>
      <c r="I18" s="22"/>
      <c r="J18" s="22"/>
    </row>
    <row r="19" spans="1:11" s="31" customFormat="1" x14ac:dyDescent="0.3">
      <c r="A19" s="19">
        <f t="shared" si="0"/>
        <v>14</v>
      </c>
      <c r="B19" s="19" t="s">
        <v>10</v>
      </c>
      <c r="C19" s="20" t="s">
        <v>72</v>
      </c>
      <c r="D19" s="21" t="s">
        <v>74</v>
      </c>
      <c r="E19" s="20" t="s">
        <v>39</v>
      </c>
      <c r="F19" s="20" t="s">
        <v>75</v>
      </c>
      <c r="G19" s="20" t="s">
        <v>44</v>
      </c>
      <c r="H19" s="22"/>
      <c r="I19" s="22"/>
      <c r="J19" s="22"/>
    </row>
    <row r="20" spans="1:11" s="31" customFormat="1" ht="30" x14ac:dyDescent="0.3">
      <c r="A20" s="19">
        <f t="shared" si="0"/>
        <v>15</v>
      </c>
      <c r="B20" s="19" t="s">
        <v>10</v>
      </c>
      <c r="C20" s="21" t="s">
        <v>76</v>
      </c>
      <c r="D20" s="21" t="s">
        <v>77</v>
      </c>
      <c r="E20" s="20" t="s">
        <v>78</v>
      </c>
      <c r="F20" s="20" t="s">
        <v>45</v>
      </c>
      <c r="G20" s="20" t="s">
        <v>79</v>
      </c>
      <c r="H20" s="22"/>
      <c r="I20" s="22"/>
      <c r="J20" s="22"/>
    </row>
    <row r="21" spans="1:11" s="31" customFormat="1" x14ac:dyDescent="0.3">
      <c r="A21" s="19">
        <f t="shared" si="0"/>
        <v>16</v>
      </c>
      <c r="B21" s="19" t="s">
        <v>10</v>
      </c>
      <c r="C21" s="20" t="s">
        <v>80</v>
      </c>
      <c r="D21" s="21" t="s">
        <v>81</v>
      </c>
      <c r="E21" s="20" t="s">
        <v>39</v>
      </c>
      <c r="F21" s="20" t="s">
        <v>82</v>
      </c>
      <c r="G21" s="20" t="s">
        <v>83</v>
      </c>
      <c r="H21" s="22"/>
      <c r="I21" s="22"/>
      <c r="J21" s="22"/>
    </row>
    <row r="22" spans="1:11" s="31" customFormat="1" ht="30" x14ac:dyDescent="0.3">
      <c r="A22" s="19">
        <f t="shared" si="0"/>
        <v>17</v>
      </c>
      <c r="B22" s="19" t="s">
        <v>10</v>
      </c>
      <c r="C22" s="21" t="s">
        <v>91</v>
      </c>
      <c r="D22" s="21" t="s">
        <v>84</v>
      </c>
      <c r="E22" s="20" t="s">
        <v>39</v>
      </c>
      <c r="F22" s="20" t="s">
        <v>85</v>
      </c>
      <c r="G22" s="20" t="s">
        <v>83</v>
      </c>
      <c r="H22" s="22"/>
      <c r="I22" s="22"/>
      <c r="J22" s="22">
        <v>24000</v>
      </c>
    </row>
    <row r="23" spans="1:11" s="31" customFormat="1" x14ac:dyDescent="0.3">
      <c r="A23" s="19">
        <f t="shared" si="0"/>
        <v>18</v>
      </c>
      <c r="B23" s="19" t="s">
        <v>10</v>
      </c>
      <c r="C23" s="20" t="s">
        <v>86</v>
      </c>
      <c r="D23" s="21" t="s">
        <v>87</v>
      </c>
      <c r="E23" s="20" t="s">
        <v>39</v>
      </c>
      <c r="F23" s="20" t="s">
        <v>88</v>
      </c>
      <c r="G23" s="20" t="s">
        <v>44</v>
      </c>
      <c r="H23" s="22"/>
      <c r="I23" s="22"/>
      <c r="J23" s="22">
        <v>7680</v>
      </c>
    </row>
    <row r="24" spans="1:11" s="31" customFormat="1" x14ac:dyDescent="0.3">
      <c r="A24" s="19">
        <f t="shared" si="0"/>
        <v>19</v>
      </c>
      <c r="B24" s="19" t="s">
        <v>10</v>
      </c>
      <c r="C24" s="20" t="s">
        <v>89</v>
      </c>
      <c r="D24" s="21" t="s">
        <v>87</v>
      </c>
      <c r="E24" s="20" t="s">
        <v>39</v>
      </c>
      <c r="F24" s="20" t="s">
        <v>90</v>
      </c>
      <c r="G24" s="20" t="s">
        <v>44</v>
      </c>
      <c r="H24" s="22"/>
      <c r="I24" s="22"/>
      <c r="J24" s="22">
        <v>6000</v>
      </c>
    </row>
    <row r="25" spans="1:11" s="31" customFormat="1" x14ac:dyDescent="0.3">
      <c r="A25" s="19">
        <f t="shared" si="0"/>
        <v>20</v>
      </c>
      <c r="B25" s="19" t="s">
        <v>10</v>
      </c>
      <c r="C25" s="20" t="s">
        <v>95</v>
      </c>
      <c r="D25" s="21" t="s">
        <v>92</v>
      </c>
      <c r="E25" s="20" t="s">
        <v>39</v>
      </c>
      <c r="F25" s="20" t="s">
        <v>94</v>
      </c>
      <c r="G25" s="20" t="s">
        <v>93</v>
      </c>
      <c r="H25" s="22"/>
      <c r="I25" s="22"/>
      <c r="J25" s="22">
        <v>0</v>
      </c>
    </row>
    <row r="26" spans="1:11" s="31" customFormat="1" x14ac:dyDescent="0.3">
      <c r="A26" s="19">
        <f t="shared" si="0"/>
        <v>21</v>
      </c>
      <c r="B26" s="19" t="s">
        <v>10</v>
      </c>
      <c r="C26" s="21" t="s">
        <v>160</v>
      </c>
      <c r="D26" s="21" t="s">
        <v>87</v>
      </c>
      <c r="E26" s="20" t="s">
        <v>39</v>
      </c>
      <c r="F26" s="20" t="s">
        <v>96</v>
      </c>
      <c r="G26" s="20" t="s">
        <v>44</v>
      </c>
      <c r="H26" s="22"/>
      <c r="I26" s="22"/>
      <c r="J26" s="22">
        <v>8640</v>
      </c>
    </row>
    <row r="27" spans="1:11" s="31" customFormat="1" ht="75" x14ac:dyDescent="0.3">
      <c r="A27" s="19">
        <f t="shared" si="0"/>
        <v>22</v>
      </c>
      <c r="B27" s="19" t="s">
        <v>10</v>
      </c>
      <c r="C27" s="21" t="s">
        <v>97</v>
      </c>
      <c r="D27" s="21" t="s">
        <v>98</v>
      </c>
      <c r="E27" s="20" t="s">
        <v>99</v>
      </c>
      <c r="F27" s="20" t="s">
        <v>100</v>
      </c>
      <c r="G27" s="20" t="s">
        <v>101</v>
      </c>
      <c r="H27" s="22"/>
      <c r="I27" s="22"/>
      <c r="J27" s="22"/>
    </row>
    <row r="28" spans="1:11" s="31" customFormat="1" ht="30" x14ac:dyDescent="0.3">
      <c r="A28" s="19">
        <f t="shared" si="0"/>
        <v>23</v>
      </c>
      <c r="B28" s="19" t="s">
        <v>10</v>
      </c>
      <c r="C28" s="20" t="s">
        <v>102</v>
      </c>
      <c r="D28" s="21" t="s">
        <v>103</v>
      </c>
      <c r="E28" s="20" t="s">
        <v>39</v>
      </c>
      <c r="F28" s="20" t="s">
        <v>59</v>
      </c>
      <c r="G28" s="20" t="s">
        <v>44</v>
      </c>
      <c r="H28" s="22"/>
      <c r="I28" s="22"/>
      <c r="J28" s="22">
        <v>33361.25</v>
      </c>
    </row>
    <row r="29" spans="1:11" s="31" customFormat="1" ht="30" x14ac:dyDescent="0.3">
      <c r="A29" s="19">
        <f t="shared" si="0"/>
        <v>24</v>
      </c>
      <c r="B29" s="19" t="s">
        <v>10</v>
      </c>
      <c r="C29" s="21" t="s">
        <v>49</v>
      </c>
      <c r="D29" s="21" t="s">
        <v>104</v>
      </c>
      <c r="E29" s="20" t="s">
        <v>53</v>
      </c>
      <c r="F29" s="20" t="s">
        <v>75</v>
      </c>
      <c r="G29" s="20" t="s">
        <v>44</v>
      </c>
      <c r="H29" s="22"/>
      <c r="I29" s="22"/>
      <c r="J29" s="22"/>
    </row>
    <row r="30" spans="1:11" ht="30" x14ac:dyDescent="0.3">
      <c r="A30" s="19">
        <f t="shared" si="0"/>
        <v>25</v>
      </c>
      <c r="B30" s="19" t="s">
        <v>10</v>
      </c>
      <c r="C30" s="21" t="s">
        <v>49</v>
      </c>
      <c r="D30" s="21" t="s">
        <v>104</v>
      </c>
      <c r="E30" s="20" t="s">
        <v>53</v>
      </c>
      <c r="F30" s="20" t="s">
        <v>105</v>
      </c>
      <c r="G30" s="20" t="s">
        <v>44</v>
      </c>
      <c r="H30" s="28"/>
      <c r="I30" s="22"/>
      <c r="J30" s="22"/>
      <c r="K30" s="30"/>
    </row>
    <row r="31" spans="1:11" s="31" customFormat="1" x14ac:dyDescent="0.3">
      <c r="A31" s="19">
        <f t="shared" si="0"/>
        <v>26</v>
      </c>
      <c r="B31" s="19" t="s">
        <v>10</v>
      </c>
      <c r="C31" s="20" t="s">
        <v>106</v>
      </c>
      <c r="D31" s="21" t="s">
        <v>55</v>
      </c>
      <c r="E31" s="20" t="s">
        <v>39</v>
      </c>
      <c r="F31" s="20" t="s">
        <v>107</v>
      </c>
      <c r="G31" s="20" t="s">
        <v>44</v>
      </c>
      <c r="H31" s="22"/>
      <c r="I31" s="22"/>
      <c r="J31" s="22">
        <v>9000</v>
      </c>
    </row>
    <row r="32" spans="1:11" s="31" customFormat="1" ht="30" x14ac:dyDescent="0.3">
      <c r="A32" s="19">
        <f t="shared" si="0"/>
        <v>27</v>
      </c>
      <c r="B32" s="19" t="s">
        <v>10</v>
      </c>
      <c r="C32" s="20" t="s">
        <v>108</v>
      </c>
      <c r="D32" s="21" t="s">
        <v>109</v>
      </c>
      <c r="E32" s="20" t="s">
        <v>39</v>
      </c>
      <c r="F32" s="20" t="s">
        <v>110</v>
      </c>
      <c r="G32" s="21" t="s">
        <v>44</v>
      </c>
      <c r="H32" s="22"/>
      <c r="I32" s="22"/>
      <c r="J32" s="22">
        <v>6000</v>
      </c>
    </row>
    <row r="33" spans="1:11" s="31" customFormat="1" x14ac:dyDescent="0.3">
      <c r="A33" s="19">
        <f t="shared" si="0"/>
        <v>28</v>
      </c>
      <c r="B33" s="19" t="s">
        <v>10</v>
      </c>
      <c r="C33" s="20" t="s">
        <v>111</v>
      </c>
      <c r="D33" s="21" t="s">
        <v>87</v>
      </c>
      <c r="E33" s="20" t="s">
        <v>39</v>
      </c>
      <c r="F33" s="20" t="s">
        <v>112</v>
      </c>
      <c r="G33" s="20" t="s">
        <v>44</v>
      </c>
      <c r="H33" s="22"/>
      <c r="I33" s="22"/>
      <c r="J33" s="22">
        <v>12000</v>
      </c>
    </row>
    <row r="34" spans="1:11" s="31" customFormat="1" x14ac:dyDescent="0.3">
      <c r="A34" s="38">
        <f t="shared" si="0"/>
        <v>29</v>
      </c>
      <c r="B34" s="38" t="s">
        <v>15</v>
      </c>
      <c r="C34" s="39" t="s">
        <v>113</v>
      </c>
      <c r="D34" s="40" t="s">
        <v>114</v>
      </c>
      <c r="E34" s="39" t="s">
        <v>115</v>
      </c>
      <c r="F34" s="39" t="s">
        <v>116</v>
      </c>
      <c r="G34" s="39" t="s">
        <v>117</v>
      </c>
      <c r="H34" s="41">
        <v>150000</v>
      </c>
      <c r="I34" s="41">
        <v>150000</v>
      </c>
      <c r="J34" s="41"/>
    </row>
    <row r="35" spans="1:11" s="31" customFormat="1" ht="30" x14ac:dyDescent="0.3">
      <c r="A35" s="19">
        <f t="shared" si="0"/>
        <v>30</v>
      </c>
      <c r="B35" s="19" t="s">
        <v>10</v>
      </c>
      <c r="C35" s="20" t="s">
        <v>118</v>
      </c>
      <c r="D35" s="21" t="s">
        <v>119</v>
      </c>
      <c r="E35" s="20" t="s">
        <v>120</v>
      </c>
      <c r="F35" s="20" t="s">
        <v>121</v>
      </c>
      <c r="G35" s="20" t="s">
        <v>122</v>
      </c>
      <c r="H35" s="22"/>
      <c r="I35" s="22"/>
      <c r="J35" s="22">
        <v>0</v>
      </c>
    </row>
    <row r="36" spans="1:11" s="31" customFormat="1" x14ac:dyDescent="0.3">
      <c r="A36" s="19">
        <f t="shared" si="0"/>
        <v>31</v>
      </c>
      <c r="B36" s="19" t="s">
        <v>10</v>
      </c>
      <c r="C36" s="20" t="s">
        <v>57</v>
      </c>
      <c r="D36" s="21" t="s">
        <v>55</v>
      </c>
      <c r="E36" s="20" t="s">
        <v>39</v>
      </c>
      <c r="F36" s="20" t="s">
        <v>58</v>
      </c>
      <c r="G36" s="20" t="s">
        <v>44</v>
      </c>
      <c r="H36" s="22"/>
      <c r="I36" s="22"/>
      <c r="J36" s="22"/>
    </row>
    <row r="37" spans="1:11" s="31" customFormat="1" x14ac:dyDescent="0.3">
      <c r="A37" s="19">
        <f t="shared" si="0"/>
        <v>32</v>
      </c>
      <c r="B37" s="19" t="s">
        <v>10</v>
      </c>
      <c r="C37" s="20" t="s">
        <v>123</v>
      </c>
      <c r="D37" s="21" t="s">
        <v>55</v>
      </c>
      <c r="E37" s="20" t="s">
        <v>39</v>
      </c>
      <c r="F37" s="20" t="s">
        <v>124</v>
      </c>
      <c r="G37" s="20" t="s">
        <v>44</v>
      </c>
      <c r="H37" s="22"/>
      <c r="I37" s="22"/>
      <c r="J37" s="22"/>
    </row>
    <row r="38" spans="1:11" s="31" customFormat="1" x14ac:dyDescent="0.3">
      <c r="A38" s="19">
        <f t="shared" si="0"/>
        <v>33</v>
      </c>
      <c r="B38" s="19" t="s">
        <v>11</v>
      </c>
      <c r="C38" s="21" t="s">
        <v>125</v>
      </c>
      <c r="D38" s="21" t="s">
        <v>55</v>
      </c>
      <c r="E38" s="20" t="s">
        <v>39</v>
      </c>
      <c r="F38" s="20" t="s">
        <v>126</v>
      </c>
      <c r="G38" s="20" t="s">
        <v>44</v>
      </c>
      <c r="H38" s="22"/>
      <c r="I38" s="22"/>
      <c r="J38" s="22"/>
    </row>
    <row r="39" spans="1:11" ht="30" x14ac:dyDescent="0.3">
      <c r="A39" s="32">
        <f t="shared" si="0"/>
        <v>34</v>
      </c>
      <c r="B39" s="32" t="s">
        <v>11</v>
      </c>
      <c r="C39" s="34" t="s">
        <v>127</v>
      </c>
      <c r="D39" s="33" t="s">
        <v>128</v>
      </c>
      <c r="E39" s="34" t="s">
        <v>129</v>
      </c>
      <c r="F39" s="34" t="s">
        <v>130</v>
      </c>
      <c r="G39" s="34" t="s">
        <v>131</v>
      </c>
      <c r="H39" s="28">
        <v>12000</v>
      </c>
      <c r="I39" s="28"/>
      <c r="J39" s="28"/>
      <c r="K39" s="30"/>
    </row>
    <row r="40" spans="1:11" s="31" customFormat="1" ht="30" x14ac:dyDescent="0.3">
      <c r="A40" s="32">
        <f t="shared" si="0"/>
        <v>35</v>
      </c>
      <c r="B40" s="32" t="s">
        <v>11</v>
      </c>
      <c r="C40" s="34" t="s">
        <v>132</v>
      </c>
      <c r="D40" s="33" t="s">
        <v>128</v>
      </c>
      <c r="E40" s="34" t="s">
        <v>129</v>
      </c>
      <c r="F40" s="34" t="s">
        <v>133</v>
      </c>
      <c r="G40" s="34" t="s">
        <v>131</v>
      </c>
      <c r="H40" s="28">
        <v>1000</v>
      </c>
      <c r="I40" s="28"/>
      <c r="J40" s="28"/>
    </row>
    <row r="41" spans="1:11" s="31" customFormat="1" ht="30" x14ac:dyDescent="0.3">
      <c r="A41" s="19">
        <f t="shared" si="0"/>
        <v>36</v>
      </c>
      <c r="B41" s="19" t="s">
        <v>10</v>
      </c>
      <c r="C41" s="20" t="s">
        <v>138</v>
      </c>
      <c r="D41" s="21" t="s">
        <v>139</v>
      </c>
      <c r="E41" s="20" t="s">
        <v>140</v>
      </c>
      <c r="F41" s="20" t="s">
        <v>88</v>
      </c>
      <c r="G41" s="20" t="s">
        <v>141</v>
      </c>
      <c r="H41" s="22"/>
      <c r="I41" s="22"/>
      <c r="J41" s="22">
        <v>79606</v>
      </c>
    </row>
    <row r="42" spans="1:11" s="31" customFormat="1" x14ac:dyDescent="0.3">
      <c r="A42" s="19">
        <f t="shared" si="0"/>
        <v>37</v>
      </c>
      <c r="B42" s="19" t="s">
        <v>10</v>
      </c>
      <c r="C42" s="20" t="s">
        <v>146</v>
      </c>
      <c r="D42" s="21" t="s">
        <v>147</v>
      </c>
      <c r="E42" s="20" t="s">
        <v>39</v>
      </c>
      <c r="F42" s="20" t="s">
        <v>149</v>
      </c>
      <c r="G42" s="20" t="s">
        <v>148</v>
      </c>
      <c r="H42" s="22"/>
      <c r="I42" s="22"/>
      <c r="J42" s="22"/>
    </row>
    <row r="43" spans="1:11" s="31" customFormat="1" ht="30" x14ac:dyDescent="0.3">
      <c r="A43" s="32">
        <f t="shared" si="0"/>
        <v>38</v>
      </c>
      <c r="B43" s="32" t="s">
        <v>11</v>
      </c>
      <c r="C43" s="34" t="s">
        <v>150</v>
      </c>
      <c r="D43" s="33" t="s">
        <v>128</v>
      </c>
      <c r="E43" s="34" t="s">
        <v>129</v>
      </c>
      <c r="F43" s="34" t="s">
        <v>126</v>
      </c>
      <c r="G43" s="34" t="s">
        <v>131</v>
      </c>
      <c r="H43" s="28">
        <v>1500</v>
      </c>
      <c r="I43" s="28">
        <v>1500</v>
      </c>
      <c r="J43" s="28"/>
    </row>
    <row r="44" spans="1:11" s="31" customFormat="1" x14ac:dyDescent="0.3">
      <c r="A44" s="19">
        <f t="shared" si="0"/>
        <v>39</v>
      </c>
      <c r="B44" s="19" t="s">
        <v>10</v>
      </c>
      <c r="C44" s="20" t="s">
        <v>20</v>
      </c>
      <c r="D44" s="21" t="s">
        <v>151</v>
      </c>
      <c r="E44" s="20" t="s">
        <v>21</v>
      </c>
      <c r="F44" s="20" t="s">
        <v>153</v>
      </c>
      <c r="G44" s="20" t="s">
        <v>152</v>
      </c>
      <c r="H44" s="22"/>
      <c r="I44" s="22"/>
      <c r="J44" s="22">
        <v>202904.5</v>
      </c>
    </row>
    <row r="45" spans="1:11" s="31" customFormat="1" ht="30" x14ac:dyDescent="0.3">
      <c r="A45" s="19">
        <f t="shared" si="0"/>
        <v>40</v>
      </c>
      <c r="B45" s="32" t="s">
        <v>11</v>
      </c>
      <c r="C45" s="34" t="s">
        <v>154</v>
      </c>
      <c r="D45" s="33" t="s">
        <v>128</v>
      </c>
      <c r="E45" s="34" t="s">
        <v>129</v>
      </c>
      <c r="F45" s="34" t="s">
        <v>90</v>
      </c>
      <c r="G45" s="34" t="s">
        <v>131</v>
      </c>
      <c r="H45" s="28">
        <v>2000</v>
      </c>
      <c r="I45" s="28"/>
      <c r="J45" s="28"/>
    </row>
    <row r="46" spans="1:11" s="31" customFormat="1" x14ac:dyDescent="0.3">
      <c r="A46" s="19">
        <f t="shared" si="0"/>
        <v>41</v>
      </c>
      <c r="B46" s="19" t="s">
        <v>10</v>
      </c>
      <c r="C46" s="20" t="s">
        <v>155</v>
      </c>
      <c r="D46" s="21" t="s">
        <v>156</v>
      </c>
      <c r="E46" s="20" t="s">
        <v>39</v>
      </c>
      <c r="F46" s="20" t="s">
        <v>157</v>
      </c>
      <c r="G46" s="20" t="s">
        <v>148</v>
      </c>
      <c r="H46" s="22"/>
      <c r="I46" s="22"/>
      <c r="J46" s="22"/>
    </row>
    <row r="47" spans="1:11" s="31" customFormat="1" ht="30" x14ac:dyDescent="0.3">
      <c r="A47" s="19">
        <f t="shared" si="0"/>
        <v>42</v>
      </c>
      <c r="B47" s="19" t="s">
        <v>10</v>
      </c>
      <c r="C47" s="20" t="s">
        <v>158</v>
      </c>
      <c r="D47" s="21" t="s">
        <v>159</v>
      </c>
      <c r="E47" s="20" t="s">
        <v>140</v>
      </c>
      <c r="F47" s="20" t="s">
        <v>90</v>
      </c>
      <c r="G47" s="20" t="s">
        <v>141</v>
      </c>
      <c r="H47" s="22"/>
      <c r="I47" s="22"/>
      <c r="J47" s="22">
        <v>15001</v>
      </c>
    </row>
    <row r="48" spans="1:11" s="31" customFormat="1" ht="30" x14ac:dyDescent="0.3">
      <c r="A48" s="19">
        <f t="shared" si="0"/>
        <v>43</v>
      </c>
      <c r="B48" s="32" t="s">
        <v>11</v>
      </c>
      <c r="C48" s="34" t="s">
        <v>166</v>
      </c>
      <c r="D48" s="33" t="s">
        <v>128</v>
      </c>
      <c r="E48" s="34" t="s">
        <v>129</v>
      </c>
      <c r="F48" s="34" t="s">
        <v>88</v>
      </c>
      <c r="G48" s="34" t="s">
        <v>131</v>
      </c>
      <c r="H48" s="28">
        <v>1000</v>
      </c>
      <c r="I48" s="28"/>
      <c r="J48" s="28"/>
    </row>
    <row r="49" spans="1:10" s="31" customFormat="1" ht="30" x14ac:dyDescent="0.3">
      <c r="A49" s="19">
        <f t="shared" si="0"/>
        <v>44</v>
      </c>
      <c r="B49" s="32" t="s">
        <v>11</v>
      </c>
      <c r="C49" s="34" t="s">
        <v>167</v>
      </c>
      <c r="D49" s="33" t="s">
        <v>128</v>
      </c>
      <c r="E49" s="34" t="s">
        <v>129</v>
      </c>
      <c r="F49" s="34" t="s">
        <v>168</v>
      </c>
      <c r="G49" s="34" t="s">
        <v>131</v>
      </c>
      <c r="H49" s="28">
        <v>2000</v>
      </c>
      <c r="I49" s="28"/>
      <c r="J49" s="28"/>
    </row>
    <row r="50" spans="1:10" s="35" customFormat="1" ht="30" x14ac:dyDescent="0.3">
      <c r="A50" s="19">
        <f t="shared" si="0"/>
        <v>45</v>
      </c>
      <c r="B50" s="19" t="s">
        <v>10</v>
      </c>
      <c r="C50" s="20" t="s">
        <v>173</v>
      </c>
      <c r="D50" s="21" t="s">
        <v>174</v>
      </c>
      <c r="E50" s="20" t="s">
        <v>140</v>
      </c>
      <c r="F50" s="20" t="s">
        <v>96</v>
      </c>
      <c r="G50" s="20" t="s">
        <v>175</v>
      </c>
      <c r="H50" s="22"/>
      <c r="I50" s="22">
        <v>13350</v>
      </c>
      <c r="J50" s="22">
        <v>13350</v>
      </c>
    </row>
    <row r="51" spans="1:10" s="31" customFormat="1" ht="30" x14ac:dyDescent="0.3">
      <c r="A51" s="32">
        <f t="shared" si="0"/>
        <v>46</v>
      </c>
      <c r="B51" s="32" t="s">
        <v>11</v>
      </c>
      <c r="C51" s="34" t="s">
        <v>176</v>
      </c>
      <c r="D51" s="33" t="s">
        <v>128</v>
      </c>
      <c r="E51" s="34" t="s">
        <v>129</v>
      </c>
      <c r="F51" s="34" t="s">
        <v>177</v>
      </c>
      <c r="G51" s="34" t="s">
        <v>131</v>
      </c>
      <c r="H51" s="28">
        <v>500</v>
      </c>
      <c r="I51" s="28"/>
      <c r="J51" s="28"/>
    </row>
    <row r="52" spans="1:10" s="31" customFormat="1" x14ac:dyDescent="0.3">
      <c r="A52" s="32">
        <f t="shared" si="0"/>
        <v>47</v>
      </c>
      <c r="B52" s="32" t="s">
        <v>11</v>
      </c>
      <c r="C52" s="34" t="s">
        <v>178</v>
      </c>
      <c r="D52" s="33" t="s">
        <v>190</v>
      </c>
      <c r="E52" s="34" t="s">
        <v>179</v>
      </c>
      <c r="F52" s="34" t="s">
        <v>164</v>
      </c>
      <c r="G52" s="34" t="s">
        <v>180</v>
      </c>
      <c r="H52" s="28">
        <v>77625</v>
      </c>
      <c r="I52" s="28"/>
      <c r="J52" s="28"/>
    </row>
    <row r="53" spans="1:10" s="31" customFormat="1" ht="30" x14ac:dyDescent="0.3">
      <c r="A53" s="19">
        <f t="shared" si="0"/>
        <v>48</v>
      </c>
      <c r="B53" s="19" t="s">
        <v>10</v>
      </c>
      <c r="C53" s="20" t="s">
        <v>185</v>
      </c>
      <c r="D53" s="21" t="s">
        <v>186</v>
      </c>
      <c r="E53" s="20" t="s">
        <v>140</v>
      </c>
      <c r="F53" s="20" t="s">
        <v>107</v>
      </c>
      <c r="G53" s="20" t="s">
        <v>141</v>
      </c>
      <c r="H53" s="22"/>
      <c r="I53" s="22"/>
      <c r="J53" s="22">
        <v>7935</v>
      </c>
    </row>
    <row r="54" spans="1:10" s="31" customFormat="1" x14ac:dyDescent="0.3">
      <c r="A54" s="32">
        <f t="shared" si="0"/>
        <v>49</v>
      </c>
      <c r="B54" s="32" t="s">
        <v>11</v>
      </c>
      <c r="C54" s="34" t="s">
        <v>187</v>
      </c>
      <c r="D54" s="33" t="s">
        <v>33</v>
      </c>
      <c r="E54" s="34" t="s">
        <v>188</v>
      </c>
      <c r="F54" s="34" t="s">
        <v>40</v>
      </c>
      <c r="G54" s="34" t="s">
        <v>189</v>
      </c>
      <c r="H54" s="28">
        <v>8300</v>
      </c>
      <c r="I54" s="28"/>
      <c r="J54" s="28"/>
    </row>
    <row r="55" spans="1:10" s="35" customFormat="1" x14ac:dyDescent="0.3">
      <c r="A55" s="32">
        <f t="shared" si="0"/>
        <v>50</v>
      </c>
      <c r="B55" s="32" t="s">
        <v>11</v>
      </c>
      <c r="C55" s="34" t="s">
        <v>178</v>
      </c>
      <c r="D55" s="33" t="s">
        <v>191</v>
      </c>
      <c r="E55" s="34" t="s">
        <v>179</v>
      </c>
      <c r="F55" s="34" t="s">
        <v>192</v>
      </c>
      <c r="G55" s="34" t="s">
        <v>193</v>
      </c>
      <c r="H55" s="28">
        <v>24000</v>
      </c>
      <c r="I55" s="28"/>
      <c r="J55" s="28"/>
    </row>
    <row r="56" spans="1:10" s="31" customFormat="1" ht="30" x14ac:dyDescent="0.3">
      <c r="A56" s="19">
        <f t="shared" si="0"/>
        <v>51</v>
      </c>
      <c r="B56" s="19" t="s">
        <v>10</v>
      </c>
      <c r="C56" s="20" t="s">
        <v>178</v>
      </c>
      <c r="D56" s="21" t="s">
        <v>194</v>
      </c>
      <c r="E56" s="20" t="s">
        <v>195</v>
      </c>
      <c r="F56" s="20" t="s">
        <v>164</v>
      </c>
      <c r="G56" s="20" t="s">
        <v>44</v>
      </c>
      <c r="H56" s="22"/>
      <c r="I56" s="22"/>
      <c r="J56" s="22">
        <v>0</v>
      </c>
    </row>
    <row r="57" spans="1:10" s="31" customFormat="1" ht="30" x14ac:dyDescent="0.3">
      <c r="A57" s="19">
        <f t="shared" si="0"/>
        <v>52</v>
      </c>
      <c r="B57" s="19" t="s">
        <v>10</v>
      </c>
      <c r="C57" s="21" t="s">
        <v>196</v>
      </c>
      <c r="D57" s="21" t="s">
        <v>197</v>
      </c>
      <c r="E57" s="20" t="s">
        <v>198</v>
      </c>
      <c r="F57" s="20" t="s">
        <v>199</v>
      </c>
      <c r="G57" s="20" t="s">
        <v>200</v>
      </c>
      <c r="H57" s="22"/>
      <c r="I57" s="22"/>
      <c r="J57" s="22">
        <v>350000</v>
      </c>
    </row>
    <row r="58" spans="1:10" s="31" customFormat="1" x14ac:dyDescent="0.3">
      <c r="A58" s="19">
        <f t="shared" si="0"/>
        <v>53</v>
      </c>
      <c r="B58" s="19" t="s">
        <v>10</v>
      </c>
      <c r="C58" s="20" t="s">
        <v>206</v>
      </c>
      <c r="D58" s="21" t="s">
        <v>207</v>
      </c>
      <c r="E58" s="20" t="s">
        <v>208</v>
      </c>
      <c r="F58" s="20" t="s">
        <v>58</v>
      </c>
      <c r="G58" s="20" t="s">
        <v>209</v>
      </c>
      <c r="H58" s="22"/>
      <c r="I58" s="22"/>
      <c r="J58" s="22"/>
    </row>
    <row r="59" spans="1:10" s="31" customFormat="1" ht="45" x14ac:dyDescent="0.3">
      <c r="A59" s="32">
        <f t="shared" si="0"/>
        <v>54</v>
      </c>
      <c r="B59" s="32" t="s">
        <v>17</v>
      </c>
      <c r="C59" s="34" t="s">
        <v>210</v>
      </c>
      <c r="D59" s="33" t="s">
        <v>211</v>
      </c>
      <c r="E59" s="34" t="s">
        <v>212</v>
      </c>
      <c r="F59" s="34" t="s">
        <v>192</v>
      </c>
      <c r="G59" s="34" t="s">
        <v>214</v>
      </c>
      <c r="H59" s="28">
        <v>150000</v>
      </c>
      <c r="I59" s="28"/>
      <c r="J59" s="28"/>
    </row>
    <row r="60" spans="1:10" s="31" customFormat="1" ht="45" x14ac:dyDescent="0.3">
      <c r="A60" s="32">
        <f t="shared" si="0"/>
        <v>55</v>
      </c>
      <c r="B60" s="32" t="s">
        <v>17</v>
      </c>
      <c r="C60" s="34" t="s">
        <v>210</v>
      </c>
      <c r="D60" s="33" t="s">
        <v>213</v>
      </c>
      <c r="E60" s="34" t="s">
        <v>212</v>
      </c>
      <c r="F60" s="34" t="s">
        <v>27</v>
      </c>
      <c r="G60" s="34" t="s">
        <v>214</v>
      </c>
      <c r="H60" s="28">
        <v>150000</v>
      </c>
      <c r="I60" s="28"/>
      <c r="J60" s="28"/>
    </row>
    <row r="61" spans="1:10" s="31" customFormat="1" x14ac:dyDescent="0.3">
      <c r="A61" s="19">
        <f t="shared" si="0"/>
        <v>56</v>
      </c>
      <c r="B61" s="19" t="s">
        <v>10</v>
      </c>
      <c r="C61" s="20" t="s">
        <v>155</v>
      </c>
      <c r="D61" s="21" t="s">
        <v>215</v>
      </c>
      <c r="E61" s="20" t="s">
        <v>39</v>
      </c>
      <c r="F61" s="20" t="s">
        <v>216</v>
      </c>
      <c r="G61" s="20" t="s">
        <v>44</v>
      </c>
      <c r="H61" s="22"/>
      <c r="I61" s="22"/>
      <c r="J61" s="22"/>
    </row>
    <row r="62" spans="1:10" s="31" customFormat="1" x14ac:dyDescent="0.3">
      <c r="A62" s="19">
        <f t="shared" si="0"/>
        <v>57</v>
      </c>
      <c r="B62" s="19" t="s">
        <v>10</v>
      </c>
      <c r="C62" s="20" t="s">
        <v>217</v>
      </c>
      <c r="D62" s="21" t="s">
        <v>218</v>
      </c>
      <c r="E62" s="20" t="s">
        <v>39</v>
      </c>
      <c r="F62" s="20" t="s">
        <v>121</v>
      </c>
      <c r="G62" s="20" t="s">
        <v>219</v>
      </c>
      <c r="H62" s="22"/>
      <c r="I62" s="22"/>
      <c r="J62" s="22"/>
    </row>
    <row r="63" spans="1:10" s="31" customFormat="1" ht="30" x14ac:dyDescent="0.3">
      <c r="A63" s="19">
        <f t="shared" si="0"/>
        <v>58</v>
      </c>
      <c r="B63" s="19" t="s">
        <v>10</v>
      </c>
      <c r="C63" s="20" t="s">
        <v>220</v>
      </c>
      <c r="D63" s="21" t="s">
        <v>128</v>
      </c>
      <c r="E63" s="20" t="s">
        <v>129</v>
      </c>
      <c r="F63" s="20" t="s">
        <v>107</v>
      </c>
      <c r="G63" s="20" t="s">
        <v>131</v>
      </c>
      <c r="H63" s="22">
        <v>2500</v>
      </c>
      <c r="I63" s="22"/>
      <c r="J63" s="22"/>
    </row>
    <row r="64" spans="1:10" s="31" customFormat="1" ht="30" x14ac:dyDescent="0.3">
      <c r="A64" s="19">
        <f t="shared" si="0"/>
        <v>59</v>
      </c>
      <c r="B64" s="19" t="s">
        <v>10</v>
      </c>
      <c r="C64" s="21" t="s">
        <v>221</v>
      </c>
      <c r="D64" s="21" t="s">
        <v>222</v>
      </c>
      <c r="E64" s="20" t="s">
        <v>223</v>
      </c>
      <c r="F64" s="20" t="s">
        <v>199</v>
      </c>
      <c r="G64" s="20" t="s">
        <v>224</v>
      </c>
      <c r="H64" s="22"/>
      <c r="I64" s="22"/>
      <c r="J64" s="22">
        <v>260000</v>
      </c>
    </row>
    <row r="65" spans="1:11" ht="30" x14ac:dyDescent="0.3">
      <c r="A65" s="19">
        <f t="shared" si="0"/>
        <v>60</v>
      </c>
      <c r="B65" s="19" t="s">
        <v>10</v>
      </c>
      <c r="C65" s="20" t="s">
        <v>225</v>
      </c>
      <c r="D65" s="21" t="s">
        <v>226</v>
      </c>
      <c r="E65" s="20" t="s">
        <v>227</v>
      </c>
      <c r="F65" s="20" t="s">
        <v>124</v>
      </c>
      <c r="G65" s="20" t="s">
        <v>228</v>
      </c>
      <c r="H65" s="22"/>
      <c r="I65" s="22"/>
      <c r="J65" s="22">
        <v>979800</v>
      </c>
      <c r="K65" s="30"/>
    </row>
    <row r="66" spans="1:11" s="31" customFormat="1" ht="30" x14ac:dyDescent="0.3">
      <c r="A66" s="19">
        <f t="shared" si="0"/>
        <v>61</v>
      </c>
      <c r="B66" s="19" t="s">
        <v>10</v>
      </c>
      <c r="C66" s="20" t="s">
        <v>229</v>
      </c>
      <c r="D66" s="21" t="s">
        <v>230</v>
      </c>
      <c r="E66" s="20" t="s">
        <v>39</v>
      </c>
      <c r="F66" s="20" t="s">
        <v>64</v>
      </c>
      <c r="G66" s="20" t="s">
        <v>228</v>
      </c>
      <c r="H66" s="22"/>
      <c r="I66" s="22"/>
      <c r="J66" s="22"/>
    </row>
    <row r="67" spans="1:11" s="31" customFormat="1" ht="45" x14ac:dyDescent="0.3">
      <c r="A67" s="19">
        <f t="shared" si="0"/>
        <v>62</v>
      </c>
      <c r="B67" s="19" t="s">
        <v>10</v>
      </c>
      <c r="C67" s="20" t="s">
        <v>231</v>
      </c>
      <c r="D67" s="21" t="s">
        <v>232</v>
      </c>
      <c r="E67" s="20" t="s">
        <v>39</v>
      </c>
      <c r="F67" s="20" t="s">
        <v>233</v>
      </c>
      <c r="G67" s="20" t="s">
        <v>228</v>
      </c>
      <c r="H67" s="22"/>
      <c r="I67" s="22"/>
      <c r="J67" s="22">
        <v>6000</v>
      </c>
    </row>
    <row r="68" spans="1:11" s="31" customFormat="1" ht="30" x14ac:dyDescent="0.3">
      <c r="A68" s="19">
        <f t="shared" si="0"/>
        <v>63</v>
      </c>
      <c r="B68" s="19" t="s">
        <v>10</v>
      </c>
      <c r="C68" s="20" t="s">
        <v>234</v>
      </c>
      <c r="D68" s="21" t="s">
        <v>235</v>
      </c>
      <c r="E68" s="20" t="s">
        <v>239</v>
      </c>
      <c r="F68" s="20" t="s">
        <v>236</v>
      </c>
      <c r="G68" s="20" t="s">
        <v>237</v>
      </c>
      <c r="H68" s="22"/>
      <c r="I68" s="22"/>
      <c r="J68" s="22"/>
    </row>
    <row r="69" spans="1:11" s="31" customFormat="1" ht="45" x14ac:dyDescent="0.3">
      <c r="A69" s="19">
        <f t="shared" si="0"/>
        <v>64</v>
      </c>
      <c r="B69" s="19" t="s">
        <v>10</v>
      </c>
      <c r="C69" s="20" t="s">
        <v>238</v>
      </c>
      <c r="D69" s="21" t="s">
        <v>242</v>
      </c>
      <c r="E69" s="20" t="s">
        <v>240</v>
      </c>
      <c r="F69" s="20" t="s">
        <v>241</v>
      </c>
      <c r="G69" s="21" t="s">
        <v>320</v>
      </c>
      <c r="H69" s="22"/>
      <c r="I69" s="22"/>
      <c r="J69" s="22"/>
    </row>
    <row r="70" spans="1:11" s="31" customFormat="1" x14ac:dyDescent="0.3">
      <c r="A70" s="19">
        <f t="shared" si="0"/>
        <v>65</v>
      </c>
      <c r="B70" s="19" t="s">
        <v>10</v>
      </c>
      <c r="C70" s="20" t="s">
        <v>243</v>
      </c>
      <c r="D70" s="21" t="s">
        <v>244</v>
      </c>
      <c r="E70" s="20" t="s">
        <v>245</v>
      </c>
      <c r="F70" s="20" t="s">
        <v>45</v>
      </c>
      <c r="G70" s="20" t="s">
        <v>117</v>
      </c>
      <c r="I70" s="22"/>
      <c r="J70" s="22">
        <v>48000</v>
      </c>
    </row>
    <row r="71" spans="1:11" s="31" customFormat="1" ht="45" x14ac:dyDescent="0.3">
      <c r="A71" s="19">
        <f t="shared" si="0"/>
        <v>66</v>
      </c>
      <c r="B71" s="19" t="s">
        <v>10</v>
      </c>
      <c r="C71" s="20" t="s">
        <v>246</v>
      </c>
      <c r="D71" s="21" t="s">
        <v>307</v>
      </c>
      <c r="E71" s="20" t="s">
        <v>247</v>
      </c>
      <c r="F71" s="20" t="s">
        <v>248</v>
      </c>
      <c r="G71" s="21" t="s">
        <v>318</v>
      </c>
      <c r="H71" s="22"/>
      <c r="I71" s="22"/>
      <c r="J71" s="22">
        <v>840</v>
      </c>
    </row>
    <row r="72" spans="1:11" s="31" customFormat="1" x14ac:dyDescent="0.3">
      <c r="A72" s="19">
        <f t="shared" ref="A72:A81" si="1">A71+1</f>
        <v>67</v>
      </c>
      <c r="B72" s="19" t="s">
        <v>10</v>
      </c>
      <c r="C72" s="20" t="s">
        <v>249</v>
      </c>
      <c r="D72" s="21" t="s">
        <v>250</v>
      </c>
      <c r="E72" s="20" t="s">
        <v>39</v>
      </c>
      <c r="F72" s="20" t="s">
        <v>251</v>
      </c>
      <c r="G72" s="20" t="s">
        <v>252</v>
      </c>
      <c r="H72" s="22"/>
      <c r="I72" s="22"/>
      <c r="J72" s="22">
        <v>19995</v>
      </c>
    </row>
    <row r="73" spans="1:11" s="31" customFormat="1" x14ac:dyDescent="0.3">
      <c r="A73" s="19">
        <f t="shared" si="1"/>
        <v>68</v>
      </c>
      <c r="B73" s="19" t="s">
        <v>10</v>
      </c>
      <c r="C73" s="20" t="s">
        <v>264</v>
      </c>
      <c r="D73" s="21" t="s">
        <v>265</v>
      </c>
      <c r="E73" s="20" t="s">
        <v>266</v>
      </c>
      <c r="F73" s="20" t="s">
        <v>267</v>
      </c>
      <c r="G73" s="20" t="s">
        <v>268</v>
      </c>
      <c r="H73" s="22"/>
      <c r="I73" s="22"/>
      <c r="J73" s="22">
        <v>644025</v>
      </c>
    </row>
    <row r="74" spans="1:11" s="31" customFormat="1" x14ac:dyDescent="0.3">
      <c r="A74" s="19">
        <f t="shared" si="1"/>
        <v>69</v>
      </c>
      <c r="B74" s="19" t="s">
        <v>10</v>
      </c>
      <c r="C74" s="20" t="s">
        <v>269</v>
      </c>
      <c r="D74" s="21" t="s">
        <v>275</v>
      </c>
      <c r="E74" s="20" t="s">
        <v>39</v>
      </c>
      <c r="F74" s="20" t="s">
        <v>270</v>
      </c>
      <c r="G74" s="20" t="s">
        <v>263</v>
      </c>
      <c r="H74" s="22"/>
      <c r="I74" s="22"/>
      <c r="J74" s="22">
        <v>2337.2800000000002</v>
      </c>
    </row>
    <row r="75" spans="1:11" s="31" customFormat="1" ht="30" x14ac:dyDescent="0.3">
      <c r="A75" s="19">
        <f t="shared" si="1"/>
        <v>70</v>
      </c>
      <c r="B75" s="19" t="s">
        <v>10</v>
      </c>
      <c r="C75" s="20" t="s">
        <v>271</v>
      </c>
      <c r="D75" s="21" t="s">
        <v>272</v>
      </c>
      <c r="E75" s="20" t="s">
        <v>273</v>
      </c>
      <c r="F75" s="20" t="s">
        <v>192</v>
      </c>
      <c r="G75" s="20" t="s">
        <v>274</v>
      </c>
      <c r="H75" s="22"/>
      <c r="I75" s="22"/>
      <c r="J75" s="22">
        <v>0</v>
      </c>
    </row>
    <row r="76" spans="1:11" x14ac:dyDescent="0.3">
      <c r="A76" s="19">
        <f t="shared" si="1"/>
        <v>71</v>
      </c>
      <c r="B76" s="19" t="s">
        <v>10</v>
      </c>
      <c r="C76" s="20" t="s">
        <v>269</v>
      </c>
      <c r="D76" s="21" t="s">
        <v>276</v>
      </c>
      <c r="E76" s="20" t="s">
        <v>39</v>
      </c>
      <c r="F76" s="20" t="s">
        <v>277</v>
      </c>
      <c r="G76" s="20" t="s">
        <v>278</v>
      </c>
      <c r="H76" s="22"/>
      <c r="I76" s="22"/>
      <c r="J76" s="22">
        <v>357</v>
      </c>
    </row>
    <row r="77" spans="1:11" ht="45" x14ac:dyDescent="0.3">
      <c r="A77" s="19">
        <f t="shared" si="1"/>
        <v>72</v>
      </c>
      <c r="B77" s="19" t="s">
        <v>10</v>
      </c>
      <c r="C77" s="21" t="s">
        <v>302</v>
      </c>
      <c r="D77" s="21" t="s">
        <v>303</v>
      </c>
      <c r="E77" s="20" t="s">
        <v>305</v>
      </c>
      <c r="F77" s="20" t="s">
        <v>306</v>
      </c>
      <c r="G77" s="20" t="s">
        <v>304</v>
      </c>
      <c r="H77" s="22"/>
      <c r="I77" s="22"/>
      <c r="J77" s="22">
        <v>0</v>
      </c>
    </row>
    <row r="78" spans="1:11" ht="45" x14ac:dyDescent="0.3">
      <c r="A78" s="19">
        <f t="shared" si="1"/>
        <v>73</v>
      </c>
      <c r="B78" s="19" t="s">
        <v>10</v>
      </c>
      <c r="C78" s="20" t="s">
        <v>269</v>
      </c>
      <c r="D78" s="21" t="s">
        <v>316</v>
      </c>
      <c r="E78" s="20" t="s">
        <v>39</v>
      </c>
      <c r="F78" s="20" t="s">
        <v>317</v>
      </c>
      <c r="G78" s="21" t="s">
        <v>319</v>
      </c>
      <c r="H78" s="22"/>
      <c r="I78" s="22"/>
      <c r="J78" s="22">
        <v>796.8</v>
      </c>
    </row>
    <row r="79" spans="1:11" x14ac:dyDescent="0.3">
      <c r="A79" s="19">
        <f t="shared" si="1"/>
        <v>74</v>
      </c>
      <c r="B79" s="19" t="s">
        <v>10</v>
      </c>
      <c r="C79" s="20" t="s">
        <v>325</v>
      </c>
      <c r="D79" s="21" t="s">
        <v>326</v>
      </c>
      <c r="E79" s="20" t="s">
        <v>327</v>
      </c>
      <c r="F79" s="20" t="s">
        <v>328</v>
      </c>
      <c r="G79" s="20" t="s">
        <v>329</v>
      </c>
      <c r="H79" s="22"/>
      <c r="I79" s="22"/>
      <c r="J79" s="22">
        <v>464269</v>
      </c>
    </row>
    <row r="80" spans="1:11" ht="30" x14ac:dyDescent="0.3">
      <c r="A80" s="19">
        <f t="shared" si="1"/>
        <v>75</v>
      </c>
      <c r="B80" s="19" t="s">
        <v>15</v>
      </c>
      <c r="C80" s="20" t="s">
        <v>331</v>
      </c>
      <c r="D80" s="21" t="s">
        <v>332</v>
      </c>
      <c r="E80" s="20"/>
      <c r="F80" s="20"/>
      <c r="G80" s="20" t="s">
        <v>324</v>
      </c>
      <c r="H80" s="22"/>
      <c r="I80" s="22"/>
      <c r="J80" s="24" t="s">
        <v>333</v>
      </c>
    </row>
    <row r="81" spans="1:10" ht="30" x14ac:dyDescent="0.3">
      <c r="A81" s="19">
        <f t="shared" si="1"/>
        <v>76</v>
      </c>
      <c r="B81" s="19" t="s">
        <v>15</v>
      </c>
      <c r="C81" s="20" t="s">
        <v>113</v>
      </c>
      <c r="D81" s="21" t="s">
        <v>338</v>
      </c>
      <c r="E81" s="20" t="s">
        <v>339</v>
      </c>
      <c r="F81" s="20" t="s">
        <v>56</v>
      </c>
      <c r="G81" s="20" t="s">
        <v>340</v>
      </c>
      <c r="H81" s="22">
        <v>39000</v>
      </c>
      <c r="I81" s="22"/>
      <c r="J81" s="22"/>
    </row>
  </sheetData>
  <mergeCells count="2">
    <mergeCell ref="A2:D2"/>
    <mergeCell ref="A3:D3"/>
  </mergeCells>
  <phoneticPr fontId="4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A48-4C3B-4E7F-A6DF-286DCBEFCC07}">
  <sheetPr>
    <pageSetUpPr fitToPage="1"/>
  </sheetPr>
  <dimension ref="A1:I10"/>
  <sheetViews>
    <sheetView workbookViewId="0">
      <selection activeCell="A11" sqref="A11:XFD15"/>
    </sheetView>
  </sheetViews>
  <sheetFormatPr defaultColWidth="9.140625" defaultRowHeight="15" x14ac:dyDescent="0.3"/>
  <cols>
    <col min="1" max="1" width="9.140625" style="9"/>
    <col min="2" max="2" width="52.28515625" style="2" customWidth="1"/>
    <col min="3" max="3" width="63.42578125" style="3" customWidth="1"/>
    <col min="4" max="4" width="24" style="2" customWidth="1"/>
    <col min="5" max="5" width="28.42578125" style="2" customWidth="1"/>
    <col min="6" max="6" width="25.85546875" style="2" customWidth="1"/>
    <col min="7" max="7" width="20" style="10" customWidth="1"/>
    <col min="8" max="8" width="20.140625" style="10" hidden="1" customWidth="1"/>
    <col min="9" max="9" width="28" style="2" customWidth="1"/>
    <col min="10" max="10" width="18.28515625" style="2" customWidth="1"/>
    <col min="11" max="16384" width="9.140625" style="2"/>
  </cols>
  <sheetData>
    <row r="1" spans="1:9" s="3" customFormat="1" ht="20.100000000000001" customHeight="1" x14ac:dyDescent="0.3">
      <c r="A1" s="17"/>
      <c r="B1" s="2"/>
      <c r="G1" s="4"/>
      <c r="H1" s="4"/>
      <c r="I1" s="2"/>
    </row>
    <row r="2" spans="1:9" s="3" customFormat="1" ht="20.100000000000001" customHeight="1" x14ac:dyDescent="0.3">
      <c r="A2" s="57" t="s">
        <v>9</v>
      </c>
      <c r="B2" s="57"/>
      <c r="C2" s="57"/>
      <c r="G2" s="4"/>
      <c r="H2" s="4"/>
      <c r="I2" s="2"/>
    </row>
    <row r="3" spans="1:9" s="3" customFormat="1" ht="20.100000000000001" customHeight="1" x14ac:dyDescent="0.3">
      <c r="A3" s="58" t="s">
        <v>19</v>
      </c>
      <c r="B3" s="57"/>
      <c r="C3" s="57"/>
      <c r="G3" s="4"/>
      <c r="H3" s="4"/>
      <c r="I3" s="2"/>
    </row>
    <row r="4" spans="1:9" s="3" customFormat="1" ht="20.100000000000001" customHeight="1" x14ac:dyDescent="0.3">
      <c r="A4" s="17"/>
      <c r="B4" s="2"/>
      <c r="G4" s="4"/>
      <c r="H4" s="4"/>
      <c r="I4" s="2"/>
    </row>
    <row r="5" spans="1:9" s="3" customFormat="1" ht="35.1" customHeight="1" x14ac:dyDescent="0.3">
      <c r="A5" s="5" t="s">
        <v>0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15" t="s">
        <v>13</v>
      </c>
      <c r="H5" s="8" t="s">
        <v>7</v>
      </c>
    </row>
    <row r="6" spans="1:9" s="31" customFormat="1" ht="30" x14ac:dyDescent="0.3">
      <c r="A6" s="19">
        <v>1</v>
      </c>
      <c r="B6" s="20" t="s">
        <v>169</v>
      </c>
      <c r="C6" s="21" t="s">
        <v>170</v>
      </c>
      <c r="D6" s="20" t="s">
        <v>172</v>
      </c>
      <c r="E6" s="20" t="s">
        <v>59</v>
      </c>
      <c r="F6" s="20" t="s">
        <v>171</v>
      </c>
      <c r="G6" s="22">
        <v>260000</v>
      </c>
      <c r="H6" s="22"/>
    </row>
    <row r="7" spans="1:9" s="31" customFormat="1" x14ac:dyDescent="0.3">
      <c r="A7" s="19">
        <f>A6+1</f>
        <v>2</v>
      </c>
      <c r="B7" s="20" t="s">
        <v>260</v>
      </c>
      <c r="C7" s="21" t="s">
        <v>261</v>
      </c>
      <c r="D7" s="20" t="s">
        <v>172</v>
      </c>
      <c r="E7" s="20" t="s">
        <v>262</v>
      </c>
      <c r="F7" s="20" t="s">
        <v>263</v>
      </c>
      <c r="G7" s="22">
        <v>5000</v>
      </c>
      <c r="H7" s="22"/>
    </row>
    <row r="8" spans="1:9" ht="30" x14ac:dyDescent="0.3">
      <c r="A8" s="11">
        <v>3</v>
      </c>
      <c r="B8" s="12" t="s">
        <v>313</v>
      </c>
      <c r="C8" s="12" t="s">
        <v>330</v>
      </c>
      <c r="D8" s="37" t="s">
        <v>172</v>
      </c>
      <c r="E8" s="37" t="s">
        <v>314</v>
      </c>
      <c r="F8" s="37" t="s">
        <v>315</v>
      </c>
      <c r="G8" s="13">
        <v>3917.69</v>
      </c>
    </row>
    <row r="9" spans="1:9" ht="30" x14ac:dyDescent="0.3">
      <c r="A9" s="11">
        <v>4</v>
      </c>
      <c r="B9" s="37" t="s">
        <v>321</v>
      </c>
      <c r="C9" s="12" t="s">
        <v>322</v>
      </c>
      <c r="D9" s="37" t="s">
        <v>172</v>
      </c>
      <c r="E9" s="37" t="s">
        <v>323</v>
      </c>
      <c r="F9" s="37" t="s">
        <v>324</v>
      </c>
      <c r="G9" s="13">
        <v>50000</v>
      </c>
    </row>
    <row r="10" spans="1:9" x14ac:dyDescent="0.3">
      <c r="A10" s="11">
        <v>5</v>
      </c>
      <c r="B10" s="37" t="s">
        <v>334</v>
      </c>
      <c r="C10" s="12" t="s">
        <v>335</v>
      </c>
      <c r="D10" s="37" t="s">
        <v>172</v>
      </c>
      <c r="E10" s="37" t="s">
        <v>337</v>
      </c>
      <c r="F10" s="37" t="s">
        <v>336</v>
      </c>
      <c r="G10" s="13">
        <v>20000</v>
      </c>
    </row>
  </sheetData>
  <mergeCells count="2">
    <mergeCell ref="A2:C2"/>
    <mergeCell ref="A3:C3"/>
  </mergeCells>
  <phoneticPr fontId="4" type="noConversion"/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A6E9-98FD-45FE-94AB-159E575E5AAB}">
  <sheetPr>
    <pageSetUpPr fitToPage="1"/>
  </sheetPr>
  <dimension ref="A1:I7"/>
  <sheetViews>
    <sheetView workbookViewId="0">
      <selection activeCell="B14" sqref="B14"/>
    </sheetView>
  </sheetViews>
  <sheetFormatPr defaultColWidth="9.140625" defaultRowHeight="15" x14ac:dyDescent="0.3"/>
  <cols>
    <col min="1" max="1" width="9.140625" style="9"/>
    <col min="2" max="2" width="48.7109375" style="2" customWidth="1"/>
    <col min="3" max="3" width="63.42578125" style="3" customWidth="1"/>
    <col min="4" max="4" width="24" style="2" customWidth="1"/>
    <col min="5" max="5" width="28.42578125" style="2" customWidth="1"/>
    <col min="6" max="6" width="25.85546875" style="2" customWidth="1"/>
    <col min="7" max="7" width="20" style="10" customWidth="1"/>
    <col min="8" max="8" width="20.140625" style="10" hidden="1" customWidth="1"/>
    <col min="9" max="9" width="28" style="2" customWidth="1"/>
    <col min="10" max="10" width="18.28515625" style="2" customWidth="1"/>
    <col min="11" max="16384" width="9.140625" style="2"/>
  </cols>
  <sheetData>
    <row r="1" spans="1:9" s="3" customFormat="1" ht="20.100000000000001" customHeight="1" x14ac:dyDescent="0.3">
      <c r="A1" s="16"/>
      <c r="B1" s="2"/>
      <c r="G1" s="4"/>
      <c r="H1" s="4"/>
      <c r="I1" s="2"/>
    </row>
    <row r="2" spans="1:9" s="3" customFormat="1" ht="20.100000000000001" customHeight="1" x14ac:dyDescent="0.3">
      <c r="A2" s="57" t="s">
        <v>9</v>
      </c>
      <c r="B2" s="57"/>
      <c r="C2" s="57"/>
      <c r="G2" s="4"/>
      <c r="H2" s="4"/>
      <c r="I2" s="2"/>
    </row>
    <row r="3" spans="1:9" s="3" customFormat="1" ht="20.100000000000001" customHeight="1" x14ac:dyDescent="0.3">
      <c r="A3" s="58" t="s">
        <v>19</v>
      </c>
      <c r="B3" s="57"/>
      <c r="C3" s="57"/>
      <c r="G3" s="4"/>
      <c r="H3" s="4"/>
      <c r="I3" s="2"/>
    </row>
    <row r="4" spans="1:9" s="3" customFormat="1" ht="20.100000000000001" customHeight="1" x14ac:dyDescent="0.3">
      <c r="A4" s="16"/>
      <c r="B4" s="2"/>
      <c r="G4" s="4"/>
      <c r="H4" s="4"/>
      <c r="I4" s="2"/>
    </row>
    <row r="5" spans="1:9" s="3" customFormat="1" ht="35.1" customHeight="1" x14ac:dyDescent="0.3">
      <c r="A5" s="5" t="s">
        <v>0</v>
      </c>
      <c r="B5" s="6" t="s">
        <v>2</v>
      </c>
      <c r="C5" s="12" t="s">
        <v>14</v>
      </c>
      <c r="D5" s="7" t="s">
        <v>4</v>
      </c>
      <c r="E5" s="7" t="s">
        <v>5</v>
      </c>
      <c r="F5" s="7" t="s">
        <v>6</v>
      </c>
      <c r="G5" s="15" t="s">
        <v>13</v>
      </c>
      <c r="H5" s="8" t="s">
        <v>7</v>
      </c>
    </row>
    <row r="6" spans="1:9" s="31" customFormat="1" x14ac:dyDescent="0.3">
      <c r="A6" s="19">
        <v>1</v>
      </c>
      <c r="B6" s="20" t="s">
        <v>67</v>
      </c>
      <c r="C6" s="21" t="s">
        <v>68</v>
      </c>
      <c r="D6" s="20" t="s">
        <v>69</v>
      </c>
      <c r="E6" s="20" t="s">
        <v>70</v>
      </c>
      <c r="F6" s="20" t="s">
        <v>71</v>
      </c>
      <c r="G6" s="22"/>
      <c r="H6" s="22"/>
    </row>
    <row r="7" spans="1:9" s="31" customFormat="1" ht="30" x14ac:dyDescent="0.3">
      <c r="A7" s="19">
        <v>2</v>
      </c>
      <c r="B7" s="20" t="s">
        <v>161</v>
      </c>
      <c r="C7" s="21" t="s">
        <v>162</v>
      </c>
      <c r="D7" s="20" t="s">
        <v>163</v>
      </c>
      <c r="E7" s="20" t="s">
        <v>164</v>
      </c>
      <c r="F7" s="20" t="s">
        <v>165</v>
      </c>
      <c r="G7" s="22">
        <v>0</v>
      </c>
      <c r="H7" s="25"/>
    </row>
  </sheetData>
  <mergeCells count="2">
    <mergeCell ref="A2:C2"/>
    <mergeCell ref="A3:C3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6DB4-939A-424D-B317-9FA385BB1EB2}">
  <sheetPr>
    <pageSetUpPr fitToPage="1"/>
  </sheetPr>
  <dimension ref="A1:H9"/>
  <sheetViews>
    <sheetView tabSelected="1" workbookViewId="0">
      <selection activeCell="C22" sqref="C22"/>
    </sheetView>
  </sheetViews>
  <sheetFormatPr defaultColWidth="9.140625" defaultRowHeight="15" x14ac:dyDescent="0.3"/>
  <cols>
    <col min="1" max="1" width="9.140625" style="9"/>
    <col min="2" max="2" width="48.7109375" style="2" customWidth="1"/>
    <col min="3" max="3" width="63.42578125" style="3" customWidth="1"/>
    <col min="4" max="4" width="24" style="2" customWidth="1"/>
    <col min="5" max="5" width="28.42578125" style="2" customWidth="1"/>
    <col min="6" max="6" width="26.42578125" style="2" customWidth="1"/>
    <col min="7" max="7" width="20.140625" style="10" hidden="1" customWidth="1"/>
    <col min="8" max="8" width="28" style="2" customWidth="1"/>
    <col min="9" max="9" width="18.28515625" style="2" customWidth="1"/>
    <col min="10" max="16384" width="9.140625" style="2"/>
  </cols>
  <sheetData>
    <row r="1" spans="1:8" s="3" customFormat="1" ht="20.100000000000001" customHeight="1" x14ac:dyDescent="0.3">
      <c r="A1" s="14"/>
      <c r="B1" s="2"/>
      <c r="G1" s="4"/>
      <c r="H1" s="2"/>
    </row>
    <row r="2" spans="1:8" s="3" customFormat="1" ht="20.100000000000001" customHeight="1" x14ac:dyDescent="0.3">
      <c r="A2" s="57" t="s">
        <v>9</v>
      </c>
      <c r="B2" s="57"/>
      <c r="C2" s="57"/>
      <c r="G2" s="4"/>
      <c r="H2" s="2"/>
    </row>
    <row r="3" spans="1:8" s="3" customFormat="1" ht="20.100000000000001" customHeight="1" x14ac:dyDescent="0.3">
      <c r="A3" s="58" t="s">
        <v>19</v>
      </c>
      <c r="B3" s="57"/>
      <c r="C3" s="57"/>
      <c r="G3" s="4"/>
      <c r="H3" s="2"/>
    </row>
    <row r="4" spans="1:8" s="3" customFormat="1" ht="20.100000000000001" customHeight="1" x14ac:dyDescent="0.3">
      <c r="A4" s="14"/>
      <c r="B4" s="2"/>
      <c r="G4" s="4"/>
      <c r="H4" s="2"/>
    </row>
    <row r="5" spans="1:8" s="3" customFormat="1" ht="35.1" customHeight="1" x14ac:dyDescent="0.3">
      <c r="A5" s="5" t="s">
        <v>0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8" s="31" customFormat="1" ht="30" x14ac:dyDescent="0.3">
      <c r="A6" s="19">
        <v>1</v>
      </c>
      <c r="B6" s="20" t="s">
        <v>134</v>
      </c>
      <c r="C6" s="21" t="s">
        <v>135</v>
      </c>
      <c r="D6" s="20" t="s">
        <v>136</v>
      </c>
      <c r="E6" s="20" t="s">
        <v>40</v>
      </c>
      <c r="F6" s="21" t="s">
        <v>137</v>
      </c>
      <c r="G6" s="22"/>
    </row>
    <row r="7" spans="1:8" s="31" customFormat="1" x14ac:dyDescent="0.3">
      <c r="A7" s="19">
        <f>A6+1</f>
        <v>2</v>
      </c>
      <c r="B7" s="20" t="s">
        <v>142</v>
      </c>
      <c r="C7" s="21" t="s">
        <v>181</v>
      </c>
      <c r="D7" s="20" t="s">
        <v>143</v>
      </c>
      <c r="E7" s="20" t="s">
        <v>144</v>
      </c>
      <c r="F7" s="21" t="s">
        <v>145</v>
      </c>
      <c r="G7" s="22"/>
    </row>
    <row r="8" spans="1:8" s="31" customFormat="1" x14ac:dyDescent="0.3">
      <c r="A8" s="19">
        <f t="shared" ref="A8:A9" si="0">A7+1</f>
        <v>3</v>
      </c>
      <c r="B8" s="36" t="s">
        <v>184</v>
      </c>
      <c r="C8" s="21" t="s">
        <v>135</v>
      </c>
      <c r="D8" s="20" t="s">
        <v>183</v>
      </c>
      <c r="E8" s="20" t="s">
        <v>126</v>
      </c>
      <c r="F8" s="21" t="s">
        <v>182</v>
      </c>
      <c r="G8" s="25"/>
    </row>
    <row r="9" spans="1:8" s="31" customFormat="1" x14ac:dyDescent="0.3">
      <c r="A9" s="19">
        <f t="shared" si="0"/>
        <v>4</v>
      </c>
      <c r="B9" s="20" t="s">
        <v>134</v>
      </c>
      <c r="C9" s="21" t="s">
        <v>135</v>
      </c>
      <c r="D9" s="20" t="s">
        <v>136</v>
      </c>
      <c r="E9" s="20" t="s">
        <v>40</v>
      </c>
      <c r="F9" s="21" t="s">
        <v>182</v>
      </c>
      <c r="G9" s="25"/>
    </row>
  </sheetData>
  <mergeCells count="2">
    <mergeCell ref="A2:C2"/>
    <mergeCell ref="A3:C3"/>
  </mergeCell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6814-3D37-4563-8332-D0751F24305E}">
  <sheetPr>
    <pageSetUpPr fitToPage="1"/>
  </sheetPr>
  <dimension ref="A1:I8"/>
  <sheetViews>
    <sheetView workbookViewId="0">
      <selection activeCell="B22" sqref="B22"/>
    </sheetView>
  </sheetViews>
  <sheetFormatPr defaultColWidth="9.140625" defaultRowHeight="15" x14ac:dyDescent="0.3"/>
  <cols>
    <col min="1" max="1" width="9.140625" style="52"/>
    <col min="2" max="2" width="52.140625" style="30" customWidth="1"/>
    <col min="3" max="3" width="63.42578125" style="50" customWidth="1"/>
    <col min="4" max="4" width="24" style="30" customWidth="1"/>
    <col min="5" max="5" width="28.42578125" style="30" customWidth="1"/>
    <col min="6" max="6" width="25.85546875" style="30" customWidth="1"/>
    <col min="7" max="7" width="20" style="53" customWidth="1"/>
    <col min="8" max="8" width="20.140625" style="53" hidden="1" customWidth="1"/>
    <col min="9" max="9" width="10.42578125" style="30" customWidth="1"/>
    <col min="10" max="10" width="18.28515625" style="30" customWidth="1"/>
    <col min="11" max="16384" width="9.140625" style="30"/>
  </cols>
  <sheetData>
    <row r="1" spans="1:9" s="50" customFormat="1" ht="20.100000000000001" customHeight="1" x14ac:dyDescent="0.3">
      <c r="A1" s="46"/>
      <c r="B1" s="30"/>
      <c r="G1" s="51"/>
      <c r="H1" s="51"/>
      <c r="I1" s="30"/>
    </row>
    <row r="2" spans="1:9" s="50" customFormat="1" ht="20.100000000000001" customHeight="1" x14ac:dyDescent="0.3">
      <c r="A2" s="58" t="s">
        <v>9</v>
      </c>
      <c r="B2" s="58"/>
      <c r="C2" s="58"/>
      <c r="G2" s="51"/>
      <c r="H2" s="51"/>
      <c r="I2" s="30"/>
    </row>
    <row r="3" spans="1:9" s="50" customFormat="1" ht="20.100000000000001" customHeight="1" x14ac:dyDescent="0.3">
      <c r="A3" s="58" t="s">
        <v>19</v>
      </c>
      <c r="B3" s="58"/>
      <c r="C3" s="58"/>
      <c r="G3" s="51"/>
      <c r="H3" s="51"/>
      <c r="I3" s="30"/>
    </row>
    <row r="4" spans="1:9" s="50" customFormat="1" ht="20.100000000000001" customHeight="1" x14ac:dyDescent="0.3">
      <c r="A4" s="46"/>
      <c r="B4" s="30"/>
      <c r="G4" s="51"/>
      <c r="H4" s="51"/>
      <c r="I4" s="30"/>
    </row>
    <row r="5" spans="1:9" s="50" customFormat="1" ht="35.1" customHeight="1" x14ac:dyDescent="0.3">
      <c r="A5" s="47" t="s">
        <v>0</v>
      </c>
      <c r="B5" s="37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5" t="s">
        <v>7</v>
      </c>
      <c r="H5" s="15" t="s">
        <v>7</v>
      </c>
    </row>
    <row r="6" spans="1:9" ht="30" x14ac:dyDescent="0.3">
      <c r="A6" s="48">
        <v>1</v>
      </c>
      <c r="B6" s="37" t="s">
        <v>253</v>
      </c>
      <c r="C6" s="12" t="s">
        <v>254</v>
      </c>
      <c r="D6" s="37" t="s">
        <v>255</v>
      </c>
      <c r="E6" s="37" t="s">
        <v>256</v>
      </c>
      <c r="F6" s="37" t="s">
        <v>257</v>
      </c>
      <c r="G6" s="49">
        <v>9810</v>
      </c>
      <c r="H6" s="49"/>
    </row>
    <row r="7" spans="1:9" ht="30" x14ac:dyDescent="0.3">
      <c r="A7" s="48">
        <f>A6+1</f>
        <v>2</v>
      </c>
      <c r="B7" s="37" t="s">
        <v>258</v>
      </c>
      <c r="C7" s="12" t="s">
        <v>254</v>
      </c>
      <c r="D7" s="37" t="s">
        <v>255</v>
      </c>
      <c r="E7" s="37" t="s">
        <v>259</v>
      </c>
      <c r="F7" s="37" t="s">
        <v>257</v>
      </c>
      <c r="G7" s="49">
        <v>2400</v>
      </c>
      <c r="H7" s="49"/>
    </row>
    <row r="8" spans="1:9" ht="30" x14ac:dyDescent="0.3">
      <c r="A8" s="48">
        <v>3</v>
      </c>
      <c r="B8" s="37" t="s">
        <v>341</v>
      </c>
      <c r="C8" s="12" t="s">
        <v>342</v>
      </c>
      <c r="D8" s="37" t="s">
        <v>255</v>
      </c>
      <c r="E8" s="37" t="s">
        <v>343</v>
      </c>
      <c r="F8" s="37" t="s">
        <v>340</v>
      </c>
      <c r="G8" s="49">
        <v>654.47</v>
      </c>
    </row>
  </sheetData>
  <mergeCells count="2">
    <mergeCell ref="A2:C2"/>
    <mergeCell ref="A3:C3"/>
  </mergeCells>
  <pageMargins left="0.7" right="0.7" top="0.75" bottom="0.75" header="0.3" footer="0.3"/>
  <pageSetup paperSize="9" scale="5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DF21-2CB1-416A-9BCA-003E42902DBF}">
  <dimension ref="A1:G19"/>
  <sheetViews>
    <sheetView workbookViewId="0">
      <selection activeCell="C16" sqref="C16"/>
    </sheetView>
  </sheetViews>
  <sheetFormatPr defaultColWidth="9.140625" defaultRowHeight="15" x14ac:dyDescent="0.3"/>
  <cols>
    <col min="1" max="1" width="9.140625" style="9"/>
    <col min="2" max="2" width="48.7109375" style="2" customWidth="1"/>
    <col min="3" max="3" width="63.42578125" style="3" customWidth="1"/>
    <col min="4" max="4" width="24" style="2" customWidth="1"/>
    <col min="5" max="5" width="28.42578125" style="2" customWidth="1"/>
    <col min="6" max="6" width="32.7109375" style="2" customWidth="1"/>
    <col min="7" max="7" width="28" style="2" customWidth="1"/>
    <col min="8" max="8" width="18.28515625" style="2" customWidth="1"/>
    <col min="9" max="16384" width="9.140625" style="2"/>
  </cols>
  <sheetData>
    <row r="1" spans="1:7" s="3" customFormat="1" ht="20.100000000000001" customHeight="1" x14ac:dyDescent="0.3">
      <c r="A1" s="18"/>
      <c r="B1" s="2"/>
      <c r="G1" s="2"/>
    </row>
    <row r="2" spans="1:7" s="3" customFormat="1" ht="20.100000000000001" customHeight="1" x14ac:dyDescent="0.3">
      <c r="A2" s="57" t="s">
        <v>9</v>
      </c>
      <c r="B2" s="57"/>
      <c r="C2" s="57"/>
      <c r="G2" s="2"/>
    </row>
    <row r="3" spans="1:7" s="3" customFormat="1" ht="20.100000000000001" customHeight="1" x14ac:dyDescent="0.3">
      <c r="A3" s="58" t="s">
        <v>19</v>
      </c>
      <c r="B3" s="57"/>
      <c r="C3" s="57"/>
      <c r="G3" s="2"/>
    </row>
    <row r="4" spans="1:7" s="3" customFormat="1" ht="20.100000000000001" customHeight="1" x14ac:dyDescent="0.3">
      <c r="A4" s="18"/>
      <c r="B4" s="2"/>
      <c r="G4" s="2"/>
    </row>
    <row r="5" spans="1:7" s="3" customFormat="1" ht="35.1" customHeight="1" x14ac:dyDescent="0.3">
      <c r="A5" s="5" t="s">
        <v>0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7" s="31" customFormat="1" x14ac:dyDescent="0.3">
      <c r="A6" s="19">
        <v>1</v>
      </c>
      <c r="B6" s="20" t="s">
        <v>279</v>
      </c>
      <c r="C6" s="54" t="s">
        <v>280</v>
      </c>
      <c r="D6" s="54" t="s">
        <v>281</v>
      </c>
      <c r="E6" s="54" t="s">
        <v>282</v>
      </c>
      <c r="F6" s="54" t="s">
        <v>283</v>
      </c>
    </row>
    <row r="7" spans="1:7" s="31" customFormat="1" x14ac:dyDescent="0.3">
      <c r="A7" s="19">
        <f>A6+1</f>
        <v>2</v>
      </c>
      <c r="B7" s="20" t="s">
        <v>284</v>
      </c>
      <c r="C7" s="54" t="s">
        <v>280</v>
      </c>
      <c r="D7" s="54" t="s">
        <v>281</v>
      </c>
      <c r="E7" s="54" t="s">
        <v>285</v>
      </c>
      <c r="F7" s="54" t="s">
        <v>283</v>
      </c>
    </row>
    <row r="8" spans="1:7" s="31" customFormat="1" x14ac:dyDescent="0.3">
      <c r="A8" s="19">
        <f t="shared" ref="A8:A15" si="0">A7+1</f>
        <v>3</v>
      </c>
      <c r="B8" s="20" t="s">
        <v>286</v>
      </c>
      <c r="C8" s="54" t="s">
        <v>280</v>
      </c>
      <c r="D8" s="54" t="s">
        <v>281</v>
      </c>
      <c r="E8" s="54" t="s">
        <v>287</v>
      </c>
      <c r="F8" s="54" t="s">
        <v>283</v>
      </c>
    </row>
    <row r="9" spans="1:7" s="31" customFormat="1" x14ac:dyDescent="0.3">
      <c r="A9" s="19">
        <f t="shared" si="0"/>
        <v>4</v>
      </c>
      <c r="B9" s="20" t="s">
        <v>288</v>
      </c>
      <c r="C9" s="54" t="s">
        <v>280</v>
      </c>
      <c r="D9" s="54" t="s">
        <v>281</v>
      </c>
      <c r="E9" s="54" t="s">
        <v>289</v>
      </c>
      <c r="F9" s="54" t="s">
        <v>283</v>
      </c>
    </row>
    <row r="10" spans="1:7" s="31" customFormat="1" x14ac:dyDescent="0.3">
      <c r="A10" s="19">
        <f t="shared" si="0"/>
        <v>5</v>
      </c>
      <c r="B10" s="20" t="s">
        <v>290</v>
      </c>
      <c r="C10" s="54" t="s">
        <v>280</v>
      </c>
      <c r="D10" s="54" t="s">
        <v>281</v>
      </c>
      <c r="E10" s="54" t="s">
        <v>291</v>
      </c>
      <c r="F10" s="54" t="s">
        <v>283</v>
      </c>
    </row>
    <row r="11" spans="1:7" s="31" customFormat="1" x14ac:dyDescent="0.3">
      <c r="A11" s="19">
        <f t="shared" si="0"/>
        <v>6</v>
      </c>
      <c r="B11" s="20" t="s">
        <v>292</v>
      </c>
      <c r="C11" s="54" t="s">
        <v>280</v>
      </c>
      <c r="D11" s="54" t="s">
        <v>281</v>
      </c>
      <c r="E11" s="54" t="s">
        <v>293</v>
      </c>
      <c r="F11" s="54" t="s">
        <v>283</v>
      </c>
    </row>
    <row r="12" spans="1:7" s="31" customFormat="1" x14ac:dyDescent="0.3">
      <c r="A12" s="19">
        <f t="shared" si="0"/>
        <v>7</v>
      </c>
      <c r="B12" s="20" t="s">
        <v>294</v>
      </c>
      <c r="C12" s="54" t="s">
        <v>280</v>
      </c>
      <c r="D12" s="54" t="s">
        <v>281</v>
      </c>
      <c r="E12" s="54" t="s">
        <v>295</v>
      </c>
      <c r="F12" s="54" t="s">
        <v>283</v>
      </c>
    </row>
    <row r="13" spans="1:7" s="31" customFormat="1" x14ac:dyDescent="0.3">
      <c r="A13" s="19">
        <f t="shared" si="0"/>
        <v>8</v>
      </c>
      <c r="B13" s="20" t="s">
        <v>296</v>
      </c>
      <c r="C13" s="54" t="s">
        <v>280</v>
      </c>
      <c r="D13" s="54" t="s">
        <v>281</v>
      </c>
      <c r="E13" s="54" t="s">
        <v>297</v>
      </c>
      <c r="F13" s="54" t="s">
        <v>283</v>
      </c>
    </row>
    <row r="14" spans="1:7" s="31" customFormat="1" x14ac:dyDescent="0.3">
      <c r="A14" s="19">
        <f t="shared" si="0"/>
        <v>9</v>
      </c>
      <c r="B14" s="20" t="s">
        <v>298</v>
      </c>
      <c r="C14" s="54" t="s">
        <v>280</v>
      </c>
      <c r="D14" s="54" t="s">
        <v>281</v>
      </c>
      <c r="E14" s="54" t="s">
        <v>299</v>
      </c>
      <c r="F14" s="54" t="s">
        <v>283</v>
      </c>
    </row>
    <row r="15" spans="1:7" s="31" customFormat="1" x14ac:dyDescent="0.3">
      <c r="A15" s="19">
        <f t="shared" si="0"/>
        <v>10</v>
      </c>
      <c r="B15" s="20" t="s">
        <v>300</v>
      </c>
      <c r="C15" s="54" t="s">
        <v>280</v>
      </c>
      <c r="D15" s="54" t="s">
        <v>281</v>
      </c>
      <c r="E15" s="54" t="s">
        <v>301</v>
      </c>
      <c r="F15" s="54" t="s">
        <v>283</v>
      </c>
    </row>
    <row r="16" spans="1:7" s="31" customFormat="1" ht="45" x14ac:dyDescent="0.3">
      <c r="A16" s="19">
        <v>11</v>
      </c>
      <c r="B16" s="20" t="s">
        <v>308</v>
      </c>
      <c r="C16" s="21" t="s">
        <v>311</v>
      </c>
      <c r="D16" s="20" t="s">
        <v>281</v>
      </c>
      <c r="E16" s="20" t="s">
        <v>94</v>
      </c>
      <c r="F16" s="20" t="s">
        <v>309</v>
      </c>
    </row>
    <row r="17" spans="1:6" s="31" customFormat="1" ht="45" x14ac:dyDescent="0.3">
      <c r="A17" s="19">
        <v>12</v>
      </c>
      <c r="B17" s="20" t="s">
        <v>308</v>
      </c>
      <c r="C17" s="21" t="s">
        <v>310</v>
      </c>
      <c r="D17" s="20" t="s">
        <v>281</v>
      </c>
      <c r="E17" s="20" t="s">
        <v>149</v>
      </c>
      <c r="F17" s="20" t="s">
        <v>309</v>
      </c>
    </row>
    <row r="18" spans="1:6" s="31" customFormat="1" ht="60" x14ac:dyDescent="0.3">
      <c r="A18" s="19">
        <v>13</v>
      </c>
      <c r="B18" s="20" t="s">
        <v>308</v>
      </c>
      <c r="C18" s="21" t="s">
        <v>312</v>
      </c>
      <c r="D18" s="20" t="s">
        <v>281</v>
      </c>
      <c r="E18" s="20" t="s">
        <v>124</v>
      </c>
      <c r="F18" s="20" t="s">
        <v>309</v>
      </c>
    </row>
    <row r="19" spans="1:6" s="31" customFormat="1" x14ac:dyDescent="0.3">
      <c r="A19" s="55"/>
      <c r="C19" s="56"/>
    </row>
  </sheetData>
  <mergeCells count="2"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29EC-E431-4357-A89D-F20A8C08CEC8}">
  <dimension ref="A2:F28"/>
  <sheetViews>
    <sheetView workbookViewId="0">
      <selection activeCell="C3" sqref="C3"/>
    </sheetView>
  </sheetViews>
  <sheetFormatPr defaultRowHeight="15" x14ac:dyDescent="0.3"/>
  <cols>
    <col min="1" max="1" width="9.140625" style="42"/>
    <col min="2" max="2" width="38.140625" style="42" customWidth="1"/>
    <col min="3" max="3" width="44.140625" style="42" customWidth="1"/>
    <col min="4" max="4" width="29" style="42" customWidth="1"/>
    <col min="5" max="5" width="28.7109375" style="42" customWidth="1"/>
    <col min="6" max="6" width="22" style="42" customWidth="1"/>
    <col min="7" max="16384" width="9.140625" style="42"/>
  </cols>
  <sheetData>
    <row r="2" spans="1:6" x14ac:dyDescent="0.3">
      <c r="A2" s="43" t="s">
        <v>9</v>
      </c>
      <c r="B2" s="43"/>
    </row>
    <row r="3" spans="1:6" x14ac:dyDescent="0.3">
      <c r="A3" s="43" t="s">
        <v>12</v>
      </c>
      <c r="B3" s="43"/>
    </row>
    <row r="5" spans="1:6" x14ac:dyDescent="0.3">
      <c r="A5" s="44" t="s">
        <v>0</v>
      </c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</row>
    <row r="6" spans="1:6" x14ac:dyDescent="0.3">
      <c r="A6" s="45">
        <v>1</v>
      </c>
      <c r="B6" s="44" t="s">
        <v>202</v>
      </c>
      <c r="C6" s="44" t="s">
        <v>203</v>
      </c>
      <c r="D6" s="44" t="s">
        <v>201</v>
      </c>
      <c r="E6" s="44" t="s">
        <v>204</v>
      </c>
      <c r="F6" s="44" t="s">
        <v>205</v>
      </c>
    </row>
    <row r="7" spans="1:6" x14ac:dyDescent="0.3">
      <c r="A7" s="43"/>
    </row>
    <row r="8" spans="1:6" x14ac:dyDescent="0.3">
      <c r="A8" s="43"/>
    </row>
    <row r="9" spans="1:6" x14ac:dyDescent="0.3">
      <c r="A9" s="43"/>
    </row>
    <row r="10" spans="1:6" x14ac:dyDescent="0.3">
      <c r="A10" s="43"/>
    </row>
    <row r="11" spans="1:6" x14ac:dyDescent="0.3">
      <c r="A11" s="43"/>
    </row>
    <row r="12" spans="1:6" x14ac:dyDescent="0.3">
      <c r="A12" s="43"/>
    </row>
    <row r="13" spans="1:6" x14ac:dyDescent="0.3">
      <c r="A13" s="43"/>
    </row>
    <row r="14" spans="1:6" x14ac:dyDescent="0.3">
      <c r="A14" s="43"/>
    </row>
    <row r="15" spans="1:6" x14ac:dyDescent="0.3">
      <c r="A15" s="43"/>
    </row>
    <row r="16" spans="1:6" x14ac:dyDescent="0.3">
      <c r="A16" s="43"/>
    </row>
    <row r="17" spans="1:1" x14ac:dyDescent="0.3">
      <c r="A17" s="43"/>
    </row>
    <row r="18" spans="1:1" x14ac:dyDescent="0.3">
      <c r="A18" s="43"/>
    </row>
    <row r="19" spans="1:1" x14ac:dyDescent="0.3">
      <c r="A19" s="43"/>
    </row>
    <row r="20" spans="1:1" x14ac:dyDescent="0.3">
      <c r="A20" s="43"/>
    </row>
    <row r="21" spans="1:1" x14ac:dyDescent="0.3">
      <c r="A21" s="43"/>
    </row>
    <row r="22" spans="1:1" x14ac:dyDescent="0.3">
      <c r="A22" s="43"/>
    </row>
    <row r="23" spans="1:1" x14ac:dyDescent="0.3">
      <c r="A23" s="43"/>
    </row>
    <row r="24" spans="1:1" x14ac:dyDescent="0.3">
      <c r="A24" s="43"/>
    </row>
    <row r="25" spans="1:1" x14ac:dyDescent="0.3">
      <c r="A25" s="43"/>
    </row>
    <row r="26" spans="1:1" x14ac:dyDescent="0.3">
      <c r="A26" s="43"/>
    </row>
    <row r="27" spans="1:1" x14ac:dyDescent="0.3">
      <c r="A27" s="43"/>
    </row>
    <row r="28" spans="1:1" x14ac:dyDescent="0.3">
      <c r="A28" s="4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ugovori</vt:lpstr>
      <vt:lpstr>javne potrebe</vt:lpstr>
      <vt:lpstr>sporazumi</vt:lpstr>
      <vt:lpstr>zakup najam</vt:lpstr>
      <vt:lpstr>poljoprivredno zemljište država</vt:lpstr>
      <vt:lpstr>o radu</vt:lpstr>
      <vt:lpstr>stipendije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2021-07-07T12:25:28Z</dcterms:modified>
</cp:coreProperties>
</file>