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D962B0B-C494-4CB3-B084-C0E9A1B5638E}" xr6:coauthVersionLast="46" xr6:coauthVersionMax="46" xr10:uidLastSave="{00000000-0000-0000-0000-000000000000}"/>
  <bookViews>
    <workbookView xWindow="-120" yWindow="-120" windowWidth="29040" windowHeight="15840" tabRatio="722" activeTab="6" xr2:uid="{00000000-000D-0000-FFFF-FFFF00000000}"/>
  </bookViews>
  <sheets>
    <sheet name="ugovori" sheetId="1" r:id="rId1"/>
    <sheet name="javne potrebe" sheetId="24" r:id="rId2"/>
    <sheet name="sporazumi" sheetId="23" r:id="rId3"/>
    <sheet name="stipendije" sheetId="22" r:id="rId4"/>
    <sheet name="autorski, o djelu" sheetId="21" r:id="rId5"/>
    <sheet name="zakup najam" sheetId="20" r:id="rId6"/>
    <sheet name="o radu" sheetId="25" r:id="rId7"/>
    <sheet name="darovanje" sheetId="26" r:id="rId8"/>
    <sheet name="pravo građenja" sheetId="27" r:id="rId9"/>
  </sheets>
  <calcPr calcId="181029"/>
  <fileRecoveryPr autoRecover="0"/>
</workbook>
</file>

<file path=xl/calcChain.xml><?xml version="1.0" encoding="utf-8"?>
<calcChain xmlns="http://schemas.openxmlformats.org/spreadsheetml/2006/main">
  <c r="A7" i="22" l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7" i="20" l="1"/>
  <c r="A8" i="20" s="1"/>
  <c r="A9" i="20" s="1"/>
  <c r="A10" i="20" s="1"/>
  <c r="A11" i="20" s="1"/>
  <c r="A12" i="20" s="1"/>
  <c r="A13" i="20" s="1"/>
  <c r="A14" i="20" s="1"/>
  <c r="A15" i="20" s="1"/>
  <c r="A16" i="20" s="1"/>
  <c r="A8" i="24" l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7" i="24"/>
  <c r="A7" i="25" l="1"/>
  <c r="A8" i="25" s="1"/>
  <c r="A9" i="25" s="1"/>
  <c r="A10" i="25" s="1"/>
  <c r="A11" i="25" s="1"/>
  <c r="A12" i="25" s="1"/>
  <c r="A13" i="25" s="1"/>
  <c r="A14" i="25" s="1"/>
  <c r="A15" i="25" s="1"/>
  <c r="A16" i="25" s="1"/>
  <c r="A7" i="26" l="1"/>
  <c r="A7" i="2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<sst xmlns="http://schemas.openxmlformats.org/spreadsheetml/2006/main" count="1554" uniqueCount="699">
  <si>
    <t>RED.BR.</t>
  </si>
  <si>
    <t>K/D</t>
  </si>
  <si>
    <t>NAZIV</t>
  </si>
  <si>
    <t>UGOVOR</t>
  </si>
  <si>
    <t>KLASA</t>
  </si>
  <si>
    <t>UR.BROJ</t>
  </si>
  <si>
    <t>DATUM</t>
  </si>
  <si>
    <t>IZNOS bez pdv-a kupci</t>
  </si>
  <si>
    <t>IZNOS bez pdv-a dobavljači</t>
  </si>
  <si>
    <t>GRAD OZALJ</t>
  </si>
  <si>
    <t>D</t>
  </si>
  <si>
    <t>K</t>
  </si>
  <si>
    <t>Delta design d.o.o.</t>
  </si>
  <si>
    <t>POPIS UGOVORA ZA 2020. GODINU</t>
  </si>
  <si>
    <t>Zabavni centar Čarobna šuma</t>
  </si>
  <si>
    <t>o zakupu poslovnog prostora 15.01.2020.-14.01.2025.</t>
  </si>
  <si>
    <t>372-03/19-01/02</t>
  </si>
  <si>
    <t>2133/05-02-20-6</t>
  </si>
  <si>
    <t>Ciudad d.o.o.</t>
  </si>
  <si>
    <t>o poslovnoj suradnji, gradonacelnik.hr</t>
  </si>
  <si>
    <t>030-08/20-01/01</t>
  </si>
  <si>
    <t>2133/05-02-20-3</t>
  </si>
  <si>
    <t>02.01.2020.</t>
  </si>
  <si>
    <t>2133/05-02-20-7</t>
  </si>
  <si>
    <t>o kupoprodaji robe - uredski materijal</t>
  </si>
  <si>
    <t>o kupoprodaji robe pokloni za potrebe protokola</t>
  </si>
  <si>
    <t>Javna vatrogasna postrojba Grada Karlovca</t>
  </si>
  <si>
    <t>broj 24-2019 (za razdoblje 01.01.-31.12.2020.)</t>
  </si>
  <si>
    <t>030-08/19-01/01</t>
  </si>
  <si>
    <t>2133/05-01/19-33</t>
  </si>
  <si>
    <t>12.12.2019.</t>
  </si>
  <si>
    <t>Restoran Žganjer</t>
  </si>
  <si>
    <t>2133/05-02-20-9</t>
  </si>
  <si>
    <t>13.01.2020.</t>
  </si>
  <si>
    <t xml:space="preserve"> o poslovnoj suradnji (catering)</t>
  </si>
  <si>
    <t>o poslovnoj suradnji (konzumacija jela i pića u restoranu)</t>
  </si>
  <si>
    <t>2133/05-02-20-10</t>
  </si>
  <si>
    <t xml:space="preserve">OPG Čulig </t>
  </si>
  <si>
    <t>o poslovnoj suradnji (konzumacija jela i pića ugostiteljskog objekta)</t>
  </si>
  <si>
    <t>2133/05-02-20-8</t>
  </si>
  <si>
    <t>Pružne građevine d.o.o.</t>
  </si>
  <si>
    <t>406-09/19-01/06</t>
  </si>
  <si>
    <t>2133/05-02-19-56</t>
  </si>
  <si>
    <t>07.01.2020.</t>
  </si>
  <si>
    <t>Medven trgovina d.o.o.</t>
  </si>
  <si>
    <t>o kupoprodaji robe 2.2020.</t>
  </si>
  <si>
    <t>2133/05-02-20-5</t>
  </si>
  <si>
    <t>Osnovna škola Slava Raškaj Ozalj</t>
  </si>
  <si>
    <t>602-01/20-01/01</t>
  </si>
  <si>
    <t>2133/05-02-20-02</t>
  </si>
  <si>
    <t>20.01.2020.</t>
  </si>
  <si>
    <t>2133/05-02-20-66</t>
  </si>
  <si>
    <t>406-09/19-01/11</t>
  </si>
  <si>
    <t>o izvođenju radova održavanja nerazvrstanih cesta sa asfaltnim zastorom na području Grada Ozlja</t>
  </si>
  <si>
    <t>Ceste Karlovac d.d.</t>
  </si>
  <si>
    <t xml:space="preserve">GM Prijevoz </t>
  </si>
  <si>
    <t>o izvođenju radova održavanja nerazvrstanih cesta sa makadamskim zastorom na području Grada Ozlja</t>
  </si>
  <si>
    <t>17.01.2020.-16.01.2022.</t>
  </si>
  <si>
    <t>20.01.2020.-19.01.2022.</t>
  </si>
  <si>
    <t>2133/05-02-20-67</t>
  </si>
  <si>
    <t xml:space="preserve">IZNOS </t>
  </si>
  <si>
    <t>Zdravko Tišljar</t>
  </si>
  <si>
    <t>o autorskom djelu</t>
  </si>
  <si>
    <t>2133/05-02-20-16</t>
  </si>
  <si>
    <t>28.01.2020.</t>
  </si>
  <si>
    <t>Hrvatski radio Karlovac d.o.o.</t>
  </si>
  <si>
    <t>o medijskom praćenju</t>
  </si>
  <si>
    <t>2133/05-02-20-13</t>
  </si>
  <si>
    <t>Ka-Vision d.o.o.</t>
  </si>
  <si>
    <t>2133/05-02-20-12</t>
  </si>
  <si>
    <t>03.01.2020.</t>
  </si>
  <si>
    <t>Radio mrežnica d.o.o.</t>
  </si>
  <si>
    <t>2133/05-02-20-11</t>
  </si>
  <si>
    <t>Bakale Toni</t>
  </si>
  <si>
    <t>o korištenju stipendije</t>
  </si>
  <si>
    <t>604-02/19-01/01</t>
  </si>
  <si>
    <t>2133/05-02-20-144</t>
  </si>
  <si>
    <t>07.02.2020.</t>
  </si>
  <si>
    <t>Delfin-razvoj managementa d.o.o.</t>
  </si>
  <si>
    <t>o poslovnoj suradnji</t>
  </si>
  <si>
    <t>04.02.2020.</t>
  </si>
  <si>
    <t>2133/05-02-20-17</t>
  </si>
  <si>
    <t>NetCom d.o.o.</t>
  </si>
  <si>
    <t>o održavanju i podršci sustavu digitalne arhive s djelovnikom br. 03/20</t>
  </si>
  <si>
    <t>2133/05-02-20-15</t>
  </si>
  <si>
    <t>Kraft Draft d.o.o.</t>
  </si>
  <si>
    <t>2133/05-02-20-14</t>
  </si>
  <si>
    <t>Centar za razvoj poljoprivrede i trgovinu poljoprivrednim proizvodima d.o.o.</t>
  </si>
  <si>
    <t>o poslovima skloništa napuštenih i izgubljenih životinja</t>
  </si>
  <si>
    <t>2133/05-02-20-03</t>
  </si>
  <si>
    <t>322-01/19-01/01</t>
  </si>
  <si>
    <t>Digitalni tisak d.o.o.</t>
  </si>
  <si>
    <t>2133/05-02-20-18</t>
  </si>
  <si>
    <t>Komunalno Ozalj d.o.o.</t>
  </si>
  <si>
    <t>SPORAZUM</t>
  </si>
  <si>
    <t>o dugu (Gunjilac Branko)</t>
  </si>
  <si>
    <t>710-01/19-01/02</t>
  </si>
  <si>
    <t>12.02.2020.</t>
  </si>
  <si>
    <t>Dom zdravlja Ozalj</t>
  </si>
  <si>
    <t>o tekućoj pomoći Domu zdravlja Ozalj u 2020. godini, specijalizacija</t>
  </si>
  <si>
    <t>500-01/20-01/02</t>
  </si>
  <si>
    <t>Comel d.o.o.</t>
  </si>
  <si>
    <t>br. PS2-1436-010120, partner program</t>
  </si>
  <si>
    <t>2133/05-02-20-2</t>
  </si>
  <si>
    <t>Damir Valent</t>
  </si>
  <si>
    <t>o djelu</t>
  </si>
  <si>
    <t>2133/05-02-20-20</t>
  </si>
  <si>
    <t>18.02.2020.</t>
  </si>
  <si>
    <t>Azelija Eko d.o.o.</t>
  </si>
  <si>
    <t>o povjeravanju obavljanja komunalnih djelatnosti na području Grada Ozlja</t>
  </si>
  <si>
    <t>363-01/20-01/02</t>
  </si>
  <si>
    <t>2133/05-02-20-01</t>
  </si>
  <si>
    <t>**</t>
  </si>
  <si>
    <t>HEP Elektra Karlovac</t>
  </si>
  <si>
    <t>21.02-2020.</t>
  </si>
  <si>
    <t>o izravnoj dodjeli financijskih sredstava</t>
  </si>
  <si>
    <t>007-01/20-01/02</t>
  </si>
  <si>
    <t>24.02.2020.</t>
  </si>
  <si>
    <t>Miroslav Razum</t>
  </si>
  <si>
    <t>aneks br. 1 ugovora o najmu stana</t>
  </si>
  <si>
    <t>30.01.2020. (do 31.07.2020.)</t>
  </si>
  <si>
    <t>2133/05-02-20-62</t>
  </si>
  <si>
    <t>371-02/16-01/01</t>
  </si>
  <si>
    <t>Stjepan Bezjak</t>
  </si>
  <si>
    <t>o radu, na određeno vrijeme 11.03.2020.-11.03.2024.</t>
  </si>
  <si>
    <t>612-05/19-01/05</t>
  </si>
  <si>
    <t>2133/05-01-20-5</t>
  </si>
  <si>
    <t>11.03.2020.</t>
  </si>
  <si>
    <t>Levanić Andrija</t>
  </si>
  <si>
    <t>o darovanju nekretnine</t>
  </si>
  <si>
    <t>940-01/19-01/01</t>
  </si>
  <si>
    <t>09.03.2020.</t>
  </si>
  <si>
    <t>Ban Vladimir</t>
  </si>
  <si>
    <t>Dimnjačar d.o.o.</t>
  </si>
  <si>
    <t>dodatak ugovora o koncesiji</t>
  </si>
  <si>
    <t>363-01/09-01/05</t>
  </si>
  <si>
    <t>2133/05-02-19-8</t>
  </si>
  <si>
    <t>21.07.2019., dostavljen 12.03.2020.</t>
  </si>
  <si>
    <t>II. Dodatak ugovora o koncesiji</t>
  </si>
  <si>
    <t>14.01.2020.</t>
  </si>
  <si>
    <t>Nogometni klub Zrinski Ozalj</t>
  </si>
  <si>
    <t>940-01/19-01/10</t>
  </si>
  <si>
    <t>27.01.2020.</t>
  </si>
  <si>
    <t>Furjanić Marija</t>
  </si>
  <si>
    <t>Pavlović Duško</t>
  </si>
  <si>
    <t>2133/05-02-20-19</t>
  </si>
  <si>
    <t>06.03.2020.</t>
  </si>
  <si>
    <t>2133/05-02-20-21</t>
  </si>
  <si>
    <t>o poslovanju Crodux karticama</t>
  </si>
  <si>
    <t>Crodux derivati dva d.o.o.</t>
  </si>
  <si>
    <t>GMTT Lešćanec</t>
  </si>
  <si>
    <t>o izvođenju radova održavanja nerazvrstanih cesta na području Grada Ozlja-čišćenje snijega i leda s javnih površina</t>
  </si>
  <si>
    <t>13.01.2020.-31.01.2022.</t>
  </si>
  <si>
    <t>2133/05-02-19-65</t>
  </si>
  <si>
    <t>HEP-ODS d.o.o. Elektra Karlovac</t>
  </si>
  <si>
    <t>o služnosti</t>
  </si>
  <si>
    <t>03.04.2020.</t>
  </si>
  <si>
    <t>HP-Hrvatska pošta d.d.</t>
  </si>
  <si>
    <t>26.02.2020.</t>
  </si>
  <si>
    <t>Marijan Bakale</t>
  </si>
  <si>
    <t>o kupoprodaji nekretnine</t>
  </si>
  <si>
    <t>940-01/20-01/04</t>
  </si>
  <si>
    <t>08.04.2020.</t>
  </si>
  <si>
    <t>310-02/19-01/01</t>
  </si>
  <si>
    <t>2133/05-02-20-26</t>
  </si>
  <si>
    <t>940-01/19-01/11</t>
  </si>
  <si>
    <t>Karlovačka županija</t>
  </si>
  <si>
    <t>o sufinanciranju nabavke zaštitne i medicinske opreme te uređaja</t>
  </si>
  <si>
    <t>406-08/20-01/01</t>
  </si>
  <si>
    <t>04.04.2020.</t>
  </si>
  <si>
    <t>Centar za gospodarenje otpadom Karlovačke županije KODOS d.o.o.</t>
  </si>
  <si>
    <t>o sufinanciranju rada Centra za godpodarenje otpadom Karlovačke županije KODOS d.o.o. u 2020. godini</t>
  </si>
  <si>
    <t>351-01/19-01/01</t>
  </si>
  <si>
    <t>2133/05-02-20-07</t>
  </si>
  <si>
    <t>10.04.2020.</t>
  </si>
  <si>
    <t>Županijska uprava za ceste</t>
  </si>
  <si>
    <t>o zajedničkom financiranju radova izvanrednog održavanja kolnika na LC 34009Ž 3097-Vrškovac-Ž3097</t>
  </si>
  <si>
    <t>340-03/20-01/02</t>
  </si>
  <si>
    <t>17.04.2020.</t>
  </si>
  <si>
    <t>Guštin Lovro</t>
  </si>
  <si>
    <t>o zakupu poljoprivrednog zemljišta</t>
  </si>
  <si>
    <t>30.04.2020.-30.04.2022.</t>
  </si>
  <si>
    <t>740-01/13-01/01</t>
  </si>
  <si>
    <t>2133/05-02-20-58</t>
  </si>
  <si>
    <t>Zajednica športskih udruga Grada Ozlja</t>
  </si>
  <si>
    <t>Hrvatska gorska služba spašavanja</t>
  </si>
  <si>
    <t>o izravnoj dodjeli financijskih sredstava, Godišnje aktivnosti HGSS stanice Karlovac</t>
  </si>
  <si>
    <t>Radaković Kata</t>
  </si>
  <si>
    <t>Sekso Nada</t>
  </si>
  <si>
    <t>Vukobratović Marica</t>
  </si>
  <si>
    <t>2133/05-02-20-31</t>
  </si>
  <si>
    <t>27.04.2020.</t>
  </si>
  <si>
    <t>2133/05-02-20-30</t>
  </si>
  <si>
    <t>Župa sv. Lovre Mučenika</t>
  </si>
  <si>
    <t>o osnivanju prava građenja</t>
  </si>
  <si>
    <t>AB gradnja d.o.o.</t>
  </si>
  <si>
    <t>I aneks broj AB-9/13/2020 (UJN EV.BR. 17/2019)</t>
  </si>
  <si>
    <t>406-09/19-01/01</t>
  </si>
  <si>
    <t>2133/05-02-20-55</t>
  </si>
  <si>
    <t>15.04.2020.</t>
  </si>
  <si>
    <t>940-01/20-01/05</t>
  </si>
  <si>
    <t>11.05.2020.</t>
  </si>
  <si>
    <t>Seme Marina</t>
  </si>
  <si>
    <t>2133/05-02-20-29</t>
  </si>
  <si>
    <t>602-01/12-01/06</t>
  </si>
  <si>
    <t>2133/05-02-20-60</t>
  </si>
  <si>
    <t>20.05.2020.</t>
  </si>
  <si>
    <t>KSU d.o.o.</t>
  </si>
  <si>
    <t>o održavanju uređaja broj 08012020-VŠ</t>
  </si>
  <si>
    <t>2133/05-02-20-4</t>
  </si>
  <si>
    <t>01.01.2020.</t>
  </si>
  <si>
    <t>II. Aneks broj AB-9/23./2020.</t>
  </si>
  <si>
    <t>18.05.2020.</t>
  </si>
  <si>
    <t>Narodne novine d.d.</t>
  </si>
  <si>
    <t>o kupoprodaji robe br. 537-42/05-20</t>
  </si>
  <si>
    <t>2133/05-02-20-24</t>
  </si>
  <si>
    <t>22.05.2020.</t>
  </si>
  <si>
    <t>Arkada d.o.o.</t>
  </si>
  <si>
    <t>dodatak I. ugovoru o javnoj  nabavi ev.br.:35/2019</t>
  </si>
  <si>
    <t>406-09-19-01/06</t>
  </si>
  <si>
    <t>2133/05-02-50-65</t>
  </si>
  <si>
    <t>07.05.2020.</t>
  </si>
  <si>
    <t>Marta Turkalj</t>
  </si>
  <si>
    <t>dodatak ugovoru o najmu stana (kuće) od 12.04.2019.</t>
  </si>
  <si>
    <t>2133/05-025-20-67</t>
  </si>
  <si>
    <t>10.04.2020.-31.08.2020.</t>
  </si>
  <si>
    <t>Osnovna škola "Slava Raškaj" Ozalj</t>
  </si>
  <si>
    <t>o zakupu</t>
  </si>
  <si>
    <t>2133/05-02-20-63</t>
  </si>
  <si>
    <t>05.06.2020.</t>
  </si>
  <si>
    <t>Zvonimir Vuković</t>
  </si>
  <si>
    <t>o namirenju štete</t>
  </si>
  <si>
    <t>702-01/19-01/02</t>
  </si>
  <si>
    <t>12.06.2020.</t>
  </si>
  <si>
    <t>2133/05-02-20-23</t>
  </si>
  <si>
    <t>01.06.2020.</t>
  </si>
  <si>
    <t>o pružanju poštanskih usluga</t>
  </si>
  <si>
    <t>o zajedničkom financiranju (PŠ Vivodina)</t>
  </si>
  <si>
    <t>25.06.2020.</t>
  </si>
  <si>
    <t>Tomislav Gudasić</t>
  </si>
  <si>
    <t>Valentino Kranjčec</t>
  </si>
  <si>
    <t>2133/05-02-20-25</t>
  </si>
  <si>
    <t>10.06.2020.</t>
  </si>
  <si>
    <t>o sufinanciranju izgradnje vodoopskrbnog cjevovoda uz prometnicu u Poduzetničkoj zoni Lug (faza II)</t>
  </si>
  <si>
    <t>325-01/19-01/01</t>
  </si>
  <si>
    <t>29.06.2020.</t>
  </si>
  <si>
    <t>30.06.2020.</t>
  </si>
  <si>
    <t>02.07.2020.</t>
  </si>
  <si>
    <t>2133/05-02-20-04</t>
  </si>
  <si>
    <t>325-07/17-01/04</t>
  </si>
  <si>
    <t>o sufinanciranju izrade koncepcijskog rješenja odvodnje i pročišćavanja otpadnih voda</t>
  </si>
  <si>
    <t>Hrvatske vode</t>
  </si>
  <si>
    <t>o sufinanciranju građenja sustavnih građevina za sanaciju klizišta na podučju grada Ozlja</t>
  </si>
  <si>
    <t>340-01/16-01/10</t>
  </si>
  <si>
    <t>03.07.2020.</t>
  </si>
  <si>
    <t>Zabavni centar čarobna šuma</t>
  </si>
  <si>
    <t>o priznavanju kapitalnih ulaganja u poslovni prostor u Ozlju, Zrinskih i Frankopana 15</t>
  </si>
  <si>
    <t>01.07.2020.</t>
  </si>
  <si>
    <t>o dodjeli kapitalnih pomoći Osnovnoj školi "Slava Raškaj" Ozalj u 2020. godini - projektna dokumentacija</t>
  </si>
  <si>
    <t>13.07.2020.</t>
  </si>
  <si>
    <t>o dodjeli tekuće pomoći Osnovnoj školi "Slava Raškaj" Ozalj u 2020. godini - košarkaški koševi</t>
  </si>
  <si>
    <t>Autotransport Karlovac d.d.</t>
  </si>
  <si>
    <t>o subvencioniranju prijevoza</t>
  </si>
  <si>
    <t>340-05/20-01/01</t>
  </si>
  <si>
    <t>2133/05-02-20-1</t>
  </si>
  <si>
    <t>04.05.2020.</t>
  </si>
  <si>
    <t>Žganjer obrt za ugostiteljstvo</t>
  </si>
  <si>
    <t>o poslovnoj suradnji 29/20</t>
  </si>
  <si>
    <t>15.07.2020.</t>
  </si>
  <si>
    <t>o poslovnoj suradnji 28/21</t>
  </si>
  <si>
    <t>2133/05-02-20-28</t>
  </si>
  <si>
    <t>Karlovačka banka d.d.</t>
  </si>
  <si>
    <t>310-01-19-01/01</t>
  </si>
  <si>
    <t>16.07.2020.</t>
  </si>
  <si>
    <t>Opat Stjepan</t>
  </si>
  <si>
    <t>710-01/18-01/03</t>
  </si>
  <si>
    <t>17.07.2020.</t>
  </si>
  <si>
    <t>*</t>
  </si>
  <si>
    <t>o subvenciji javne djelatnosti skupljanja i odvoza otpada za 2020. godinu</t>
  </si>
  <si>
    <t>363-01/20-01/04</t>
  </si>
  <si>
    <t>aneks br. 2 ugovora o najmu stana</t>
  </si>
  <si>
    <t>2133/05-02-20-71</t>
  </si>
  <si>
    <t>27.07.2020.-31.01.2021.</t>
  </si>
  <si>
    <t>Slavko Zvonarić</t>
  </si>
  <si>
    <t>o radu, na određeno vrijeme 17.08.2020.-16.02.2021.</t>
  </si>
  <si>
    <t>100-01/20-01/01</t>
  </si>
  <si>
    <t>17.08.2020.</t>
  </si>
  <si>
    <t>Nikola Brajković</t>
  </si>
  <si>
    <t>Mladen Kovačić</t>
  </si>
  <si>
    <t>Ane Kudasić</t>
  </si>
  <si>
    <t>Nada Ilibašić</t>
  </si>
  <si>
    <t>o javnoj nabavi 35/2019 (zona LUG)</t>
  </si>
  <si>
    <t>Zavod za hitnu medicinu Karlovačke županije</t>
  </si>
  <si>
    <t>o davanju nekretnine na korištenje - Stojković</t>
  </si>
  <si>
    <t>370-03/19-01/02</t>
  </si>
  <si>
    <t>Astreja plus d.o.o.</t>
  </si>
  <si>
    <t>o nabavi namještaja za oremanje Dječjeg vrtića Zvončić Ozalj</t>
  </si>
  <si>
    <t>406-09/20-01/02</t>
  </si>
  <si>
    <t>20.07.2020.</t>
  </si>
  <si>
    <t>HEP-Operator distribucijskog sustava d.o.o.</t>
  </si>
  <si>
    <t>2133/05-02-20-76</t>
  </si>
  <si>
    <t>04.09.2020.</t>
  </si>
  <si>
    <t>AB Gradnja d.o.o.</t>
  </si>
  <si>
    <t>o nabavi radova ev.br. 28/2020 (DVZO)</t>
  </si>
  <si>
    <t>406-09/20-01/03</t>
  </si>
  <si>
    <t>31.08.2020.</t>
  </si>
  <si>
    <t>o dodjeli kapitalnih pomoći za nabavu kanti za komunalni otpad</t>
  </si>
  <si>
    <t>363-02/20-01/04</t>
  </si>
  <si>
    <t>01.09.2020.</t>
  </si>
  <si>
    <t>Agencija za plaćanja u poljoprivredi, ribarstvu i ruralnom razvoju</t>
  </si>
  <si>
    <t>o financiranju - izgradnja pješačke poučne staze u Ozlju</t>
  </si>
  <si>
    <t>07.09.2020.</t>
  </si>
  <si>
    <t>302-02/18-01/07</t>
  </si>
  <si>
    <t>o sufinanciranju troškova javnog prijevoza redovitih učenika srednjih škola s područja Grada Ozlja</t>
  </si>
  <si>
    <t>340-05/20-01/02</t>
  </si>
  <si>
    <t>Kladušan transturist</t>
  </si>
  <si>
    <t>o sufinanciranju troškova javnog prijevoza redovitih učenika srednjih škola s područja grada Ozlja</t>
  </si>
  <si>
    <t>05.02.-31.12.2020.</t>
  </si>
  <si>
    <t>14.09.2020.</t>
  </si>
  <si>
    <t>940-01/17-01/10</t>
  </si>
  <si>
    <t>Župna nadarbina crkve sv. Vida Ozalj</t>
  </si>
  <si>
    <t>11.09.2020.</t>
  </si>
  <si>
    <t>940-01/19-01/04</t>
  </si>
  <si>
    <t>o financiranju troškova posebnog linijskog prijevoza učenika osnovne škole s područja Grada Ozlja - iznad standarda</t>
  </si>
  <si>
    <t>340-05/20-01/03</t>
  </si>
  <si>
    <t>Geo-kom d.o.o.</t>
  </si>
  <si>
    <t>o raskidu ugovora o zakupu poslovnog prostora od 01.06.2016. godine</t>
  </si>
  <si>
    <t>372-03/16-01/01</t>
  </si>
  <si>
    <t>2133/05-2-20-26</t>
  </si>
  <si>
    <t>30.09.2020.</t>
  </si>
  <si>
    <t>Applicon d.o.o.</t>
  </si>
  <si>
    <t>o nabavi robe - sustavi video nadzora MIC-a i brojači posjetitelja</t>
  </si>
  <si>
    <t>21.08.2020.</t>
  </si>
  <si>
    <t>302-02/20-01/05</t>
  </si>
  <si>
    <t>o nabavi robe - tri mobilna interpretacijska centra</t>
  </si>
  <si>
    <t>o nabavi robe - multimedijska oprema za prikaz edukativnih sadržaja</t>
  </si>
  <si>
    <t>o nabavi robe -objekti za zaštitu opreme za multimedijski prikaz edukativnih i interpretacijskih sadržaja</t>
  </si>
  <si>
    <t>do 28.02.2021.</t>
  </si>
  <si>
    <t>2133/05-02-20-78</t>
  </si>
  <si>
    <t>KUD Vivodina</t>
  </si>
  <si>
    <t>Oživljavanje vivodinske baštine 2020.</t>
  </si>
  <si>
    <t>007-01/20-01/07</t>
  </si>
  <si>
    <t>2133/05-02-20-47</t>
  </si>
  <si>
    <t>09.10.2020.</t>
  </si>
  <si>
    <t>Jesen u Vivodini 2020.</t>
  </si>
  <si>
    <t>2133/05-02-20-51</t>
  </si>
  <si>
    <t>2133/05-02-20-52</t>
  </si>
  <si>
    <t>2133/05-02-20-54</t>
  </si>
  <si>
    <t>2133/05-02-20-56</t>
  </si>
  <si>
    <t>2133/05-02-20-57</t>
  </si>
  <si>
    <t>2133/05-02-20-59</t>
  </si>
  <si>
    <t>2133/05-02-20-46</t>
  </si>
  <si>
    <t>Udruga Tehno OZ Ozalj</t>
  </si>
  <si>
    <t>Stem inkubator</t>
  </si>
  <si>
    <t>Matica umirovljenika Ozalj</t>
  </si>
  <si>
    <t>Akcija+zabava=zdravlje i optimizam</t>
  </si>
  <si>
    <t>Društvo naša djeca Ozalj</t>
  </si>
  <si>
    <t>Dječje gradsko vijeće Grada Ozlja</t>
  </si>
  <si>
    <t>Za djecu i obitelj</t>
  </si>
  <si>
    <t>Zdrav ko zmaj</t>
  </si>
  <si>
    <t>Udruga dragovoljaca i veterana domovinskog rata RH</t>
  </si>
  <si>
    <t>Aktivnosti u Domu 2020.</t>
  </si>
  <si>
    <t>Obilježavanje 2020.</t>
  </si>
  <si>
    <t>Radio klub Ozalj</t>
  </si>
  <si>
    <t>Tesla u eteru 2020.</t>
  </si>
  <si>
    <t>Udruga vinogradara i vinara "Trs" Ozalj</t>
  </si>
  <si>
    <t>Vrhovac 2020.</t>
  </si>
  <si>
    <t>o nabavi roba ev.br. 20/2020. (Farica)</t>
  </si>
  <si>
    <t>406-09/20-01/06</t>
  </si>
  <si>
    <t>29.09.2020.</t>
  </si>
  <si>
    <t>Qben, obrt za računalne usluge</t>
  </si>
  <si>
    <t>o nabavi robe - pametne klupe, na šetnici uz Kupu</t>
  </si>
  <si>
    <t>23.08.2020.</t>
  </si>
  <si>
    <t>2133/05-02-20-65</t>
  </si>
  <si>
    <t>302-02/17-01/02</t>
  </si>
  <si>
    <t>KUD Vrhovac</t>
  </si>
  <si>
    <t>Vrhovačka tradicijska kuća</t>
  </si>
  <si>
    <t>2133/05-02-20-50</t>
  </si>
  <si>
    <t>Gradsko društvo Crvenog križa Ozalj</t>
  </si>
  <si>
    <t>Dnevni boravak za starije osobe Ozalj</t>
  </si>
  <si>
    <t>2133/05-02-20-61</t>
  </si>
  <si>
    <t>Tehno-promet d.o.o.</t>
  </si>
  <si>
    <t>o nabavi roba - ev.br. 34/2020 (vježbalište  na otvorenom)</t>
  </si>
  <si>
    <t>406-09/20-01/07</t>
  </si>
  <si>
    <t>12.10.2020.</t>
  </si>
  <si>
    <t>Župa sv. Kuzme i Damjana</t>
  </si>
  <si>
    <t>Uređenje predvorja</t>
  </si>
  <si>
    <t>15.10.2020.</t>
  </si>
  <si>
    <t>Udruga antifašista grada Karlovca</t>
  </si>
  <si>
    <t>Očuvanje kulturne i spomeničke baštine</t>
  </si>
  <si>
    <t>o zastupanju</t>
  </si>
  <si>
    <t>02.01.2020. (zaprimljeno u Odsjek 19.10.2020.)</t>
  </si>
  <si>
    <t>Pismorad d.d.</t>
  </si>
  <si>
    <t>o nabavi usluge izrade te prijevoda i lekture edukativno interpretacijskih sadržaja i izrade turističke signalizacije - smeđa turistička signalizacija</t>
  </si>
  <si>
    <t>17.09.2020.</t>
  </si>
  <si>
    <t>2133/05-02-20-05</t>
  </si>
  <si>
    <t>HŽ Putnički prijevoz d.o.o.</t>
  </si>
  <si>
    <t>o dodjeli sredstava tekuće pomoći OŠ Slava Raškaj Ozalj u 2020. godini - PŠ Police</t>
  </si>
  <si>
    <t>602/01-20-01/01</t>
  </si>
  <si>
    <t>19.10.2020.</t>
  </si>
  <si>
    <t>o dodjeli sredstava tekuće pomoći OŠ Slava Raškaj Ozalj u 2020. godini - sufinanciranje  fasaderskih i hidroizolacijskih radova na PŠ Vivodina</t>
  </si>
  <si>
    <t>01.10.2020.</t>
  </si>
  <si>
    <t>o dodjeli sredstava tekuće pomoći OŠ Slava Raškaj Ozalj u 2020. godini -financiranje nabave radnih bilježnica i likovnih mapa</t>
  </si>
  <si>
    <t>602/01/20-01/01</t>
  </si>
  <si>
    <t>2133/05-02-20-53</t>
  </si>
  <si>
    <t>o nabavi usluge izrade te prijevoda i lekture edukativno interpretacijskih sadržaja i izrade turističke signalizacije - izrada informativno edukativnih panoa</t>
  </si>
  <si>
    <t>2133/05-02-20-06</t>
  </si>
  <si>
    <t>Stojković Jasna</t>
  </si>
  <si>
    <t>o korištenju kuće</t>
  </si>
  <si>
    <t>05.02.2020. (zaprimljeno u Odsjek 20.10.2020.)</t>
  </si>
  <si>
    <t>Dommil d.o.o.</t>
  </si>
  <si>
    <t>br. 02/20 o načinu korištenja usluge isporuke toplinske energije za ogrijevnu sezonu 2020./2021., kotlovnica Zrinskih i Frankopana 15</t>
  </si>
  <si>
    <t>372-01/20-01/02</t>
  </si>
  <si>
    <t>br. 03/20 o načinu korištenja usluge isporuke toplinske energije za ogrijevnu sezonu 2020./2021., kotlovnica Kurilovac 1</t>
  </si>
  <si>
    <t>Katarina Trpčić</t>
  </si>
  <si>
    <t>021-06/19-01/03</t>
  </si>
  <si>
    <t>Tele2 d.o.o.</t>
  </si>
  <si>
    <t>dodatak br.3. ugovora o zakupu (06.08.2020.-06.08.2022.)</t>
  </si>
  <si>
    <t>344-01/07-01/01</t>
  </si>
  <si>
    <t>Stilinović Marijan</t>
  </si>
  <si>
    <t>o zakupu - poljoprivredno zemljište</t>
  </si>
  <si>
    <t>940-01/20-01/07</t>
  </si>
  <si>
    <t>27.10.2020.</t>
  </si>
  <si>
    <t xml:space="preserve">KUD Kjuč </t>
  </si>
  <si>
    <t>Trška jalba</t>
  </si>
  <si>
    <t>2133/05-02-20-49</t>
  </si>
  <si>
    <t>2133/05-02-20-48</t>
  </si>
  <si>
    <t>Tamburom uz Kupu</t>
  </si>
  <si>
    <t>"Korana" udruga za zaštitu potrošača Grada Karlovca</t>
  </si>
  <si>
    <t>Aktivnosti Ozalj 2020.</t>
  </si>
  <si>
    <t>2133/05-02-20-68</t>
  </si>
  <si>
    <t>Krunoslav Latin</t>
  </si>
  <si>
    <t>o sufinanciranju radova na modernizaciji radova nerazvrstane ceste u naselju Jaškovo, odvojak latin</t>
  </si>
  <si>
    <t>20.10.2020.</t>
  </si>
  <si>
    <t>340-03/20-01/06</t>
  </si>
  <si>
    <t>Grkokatolička župa uskrsnuća gospodnjeg</t>
  </si>
  <si>
    <t>Uređenje krovne konstrukcije</t>
  </si>
  <si>
    <t>06.11.2020.</t>
  </si>
  <si>
    <t>Udruga vinogradara, vinara i voćara Ozalj</t>
  </si>
  <si>
    <t>Međunarodna izložba i festival vina 2020.</t>
  </si>
  <si>
    <t>Rubido Katarina</t>
  </si>
  <si>
    <t>o kupoprodaji nekretnine - zemljište</t>
  </si>
  <si>
    <t>940-01/15-01/03</t>
  </si>
  <si>
    <t>19.11.2020.</t>
  </si>
  <si>
    <t>Glazbena škola Karlovac</t>
  </si>
  <si>
    <t>o dodjeli sredstava kapitalne pomoći Glazbenoj školi Karlovac u 2020. godini</t>
  </si>
  <si>
    <t>610-01/20-01/02</t>
  </si>
  <si>
    <t>2133/05-05-20-04</t>
  </si>
  <si>
    <t>Golovrški Nenad</t>
  </si>
  <si>
    <t>o sufinanciranju radova na modernizaciji radova nerazvrstane ceste u naselju Soldatići, odvojak Golovrški</t>
  </si>
  <si>
    <t>12.11.2020.</t>
  </si>
  <si>
    <t>340-03/20-01/08</t>
  </si>
  <si>
    <t>Dudak Stjepan</t>
  </si>
  <si>
    <t>Šutila Marija</t>
  </si>
  <si>
    <t>Društvo karlovčana i prijatelja Karlovca</t>
  </si>
  <si>
    <t>Mali glasonoša</t>
  </si>
  <si>
    <t>2133/05-02-20-75</t>
  </si>
  <si>
    <t>30.11.2020.</t>
  </si>
  <si>
    <t>Udruga karlovačkih bubnjara Carolosboom</t>
  </si>
  <si>
    <t>Karlovački bubnjari u Ozlju</t>
  </si>
  <si>
    <t>Župa imena Marijina</t>
  </si>
  <si>
    <t>sanacija kapele sv.Blaža u Durlincima</t>
  </si>
  <si>
    <t>2133/05-02-20-74</t>
  </si>
  <si>
    <t>14.10.2020.</t>
  </si>
  <si>
    <t>aneks - o nabavi robe - za nabavu mobilnih interpretacijskih centara, nadzorne i senzorne opreme, opreme za multimedijski prikaz edukativnih sadržaja, pametnih klupa, električnih bicikala i njihove popratne opreme - tri mobilna interpretacijska centra</t>
  </si>
  <si>
    <t>aneks - o nabavi robe - za nabavu mobilnih interpretacijskih centara, nadzorne i senzorne opreme, opreme za multimedijski prikaz edukativnih sadržaja, pametnih klupa, električnih bicikala i njihove popratne opreme - objekti za zaštitu opreme za multimedijski prikaz edukativnih i interpretacijskih sadržaja</t>
  </si>
  <si>
    <t>07.10.2020.</t>
  </si>
  <si>
    <t>aneks - o nabavi robe - za nabavu mobilnih interpretacijskih centara, nadzorne i senzorne opreme, opreme za multimedijski prikaz edukativnih sadržaja, pametnih klupa, električnih bicikala i njihove popratne opreme -  multimedijska oprema za prikaz edukativnih sadržaja</t>
  </si>
  <si>
    <t>aneks - o nabavi robe - za nabavu mobilnih interpretacijskih centara, nadzorne i senzorne opreme, opreme za multimedijski prikaz edukativnih sadržaja, pametnih klupa, električnih bicikala i njihove popratne opreme - sustavi video nadzora MIC-a i brojači posjetitelja</t>
  </si>
  <si>
    <t>2133/05-02-20-09</t>
  </si>
  <si>
    <t>aneks - o nabavi usluge izrade te prijevoda i lekture edukativno interpretacijskih sadržaja i izrade turističke signalizacije - smeđa turistička signalizacija</t>
  </si>
  <si>
    <t>Zajednički odvjetnički ured Josip Janković, Mate Burazin, Dario Banić i Tomislav Horački</t>
  </si>
  <si>
    <t>Guštin Boris</t>
  </si>
  <si>
    <t>o sufinanciranju radova na modernizaciji nerazvrstane ceste u naselju Vrškovac, odvojak Hrestak</t>
  </si>
  <si>
    <t>340-03/20-01/07</t>
  </si>
  <si>
    <t>Guštin Zdrenko</t>
  </si>
  <si>
    <t>Hrestak Branimir</t>
  </si>
  <si>
    <t>Guštin Damir</t>
  </si>
  <si>
    <t>Kotri Marica</t>
  </si>
  <si>
    <t>03.12.2020.</t>
  </si>
  <si>
    <t>o sufinanciranju izrade projektne dokumentacije za izgradnju vodoopskrbne mreže na području Grada Ozlja</t>
  </si>
  <si>
    <t>Župa sv. Antuna Pustinjaka</t>
  </si>
  <si>
    <t>uređenje okoliša crkve</t>
  </si>
  <si>
    <t>2133/05-02-20-73</t>
  </si>
  <si>
    <t>o sufinanciranju rekonstrukcije priključnog cjevovoda za groblje Radatović</t>
  </si>
  <si>
    <t>2133/05-02-20-22</t>
  </si>
  <si>
    <t>Ingrad d.o.o.</t>
  </si>
  <si>
    <t>o nadzoru br. 15-10-20</t>
  </si>
  <si>
    <t>R</t>
  </si>
  <si>
    <t>o korištenju mreže broj 4017-20-000780 (Zrinskih i Frankopana 12)</t>
  </si>
  <si>
    <t>o korištenju mreže (kategorija kućanstvo) broj 4017-20-003013, Kurilovac 3</t>
  </si>
  <si>
    <t>08.12.2020.</t>
  </si>
  <si>
    <t>Proračunska informatika j.d.o.o.</t>
  </si>
  <si>
    <t>broj: B-24-001/20</t>
  </si>
  <si>
    <t>dodatak I. ugovoru broj B-24-001/20</t>
  </si>
  <si>
    <t>2133/05-02-20-22/1</t>
  </si>
  <si>
    <t>15.01.2020.-14.01.2025.</t>
  </si>
  <si>
    <t>I. dodatak ugovora o nabavi radova ev.br. 34/2020.</t>
  </si>
  <si>
    <t>23.11.2020.</t>
  </si>
  <si>
    <t>o poslovnoj suradnji (promotivni materijali i proizvodi)</t>
  </si>
  <si>
    <t>18.12.2020.</t>
  </si>
  <si>
    <t>dodatak - o sufinanciranju rada Centra za gospodarenje otpadom Karlovačke županije KODOS d.o.o.</t>
  </si>
  <si>
    <t>17.12.2020.</t>
  </si>
  <si>
    <t>JU Park prirode Žumberak-Samoborsko gorje</t>
  </si>
  <si>
    <t>o korištenju sredstava proračuna Grada Ozlja za provedbu aktivnosti Projekt održavanje travnjaka natura 2000</t>
  </si>
  <si>
    <t>612-07/17-01/01</t>
  </si>
  <si>
    <t>2133/05-02-20-08</t>
  </si>
  <si>
    <t>04.12.2020.</t>
  </si>
  <si>
    <t>o dodjeli sredstva tekućih pomoći Osnovnoj školi Slava Raškaj Ozalj u 2020. godini - produženi boravak</t>
  </si>
  <si>
    <t>o dodjeli sredstva tekućih pomoći Osnovnoj školi Slava Raškaj Ozalj u 2020. godini (eko škola, sportske igre)</t>
  </si>
  <si>
    <t>o nabavi roba ev.br. 43/2020</t>
  </si>
  <si>
    <t>16.12.2020.</t>
  </si>
  <si>
    <t>406-09/20-01/01</t>
  </si>
  <si>
    <t>Diversitas IT sustavi d.o.o.</t>
  </si>
  <si>
    <t>o javnoj nabavi ev.br. 31/2020. za pružanje usluge nabavke robe razvoja multimedijskog sadržaja i opreme za projekt centar za posjetitelje "Lović Prekriški"</t>
  </si>
  <si>
    <t>406-09/20-01/05</t>
  </si>
  <si>
    <t>10.09.2020.</t>
  </si>
  <si>
    <t>Peharda Marica</t>
  </si>
  <si>
    <t>29.12.2020.</t>
  </si>
  <si>
    <t>940-01/17-01/17</t>
  </si>
  <si>
    <t>Ministarstvo turizma i sporta Republike Hrvatske</t>
  </si>
  <si>
    <t>dodatak br.1. ugovora br. 05-II/2019 JTI o sufinanciranju sukladno uvjetima i kriterijima Programa razvoja javne turističke infrastrukture u 2019. godini</t>
  </si>
  <si>
    <t>334-01/18-01/08</t>
  </si>
  <si>
    <t>Valerija Kralj</t>
  </si>
  <si>
    <t>604-02/20-01/01</t>
  </si>
  <si>
    <t>2133/05-02-20-145</t>
  </si>
  <si>
    <t>2133/05-02-20-146</t>
  </si>
  <si>
    <t>2133/05-02-20-147</t>
  </si>
  <si>
    <t>2133/05-02-20-148</t>
  </si>
  <si>
    <t>2133/05-02-20-149</t>
  </si>
  <si>
    <t>2133/05-02-20-150</t>
  </si>
  <si>
    <t>2133/05-02-20-151</t>
  </si>
  <si>
    <t>2133/05-02-20-152</t>
  </si>
  <si>
    <t>2133/05-02-20-153</t>
  </si>
  <si>
    <t>2133/05-02-20-154</t>
  </si>
  <si>
    <t>2133/05-02-20-155</t>
  </si>
  <si>
    <t>2133/05-02-20-156</t>
  </si>
  <si>
    <t>2133/05-02-20-157</t>
  </si>
  <si>
    <t>2133/05-02-20-158</t>
  </si>
  <si>
    <t>2133/05-02-20-159</t>
  </si>
  <si>
    <t>2133/05-02-20-160</t>
  </si>
  <si>
    <t>2133/05-02-20-161</t>
  </si>
  <si>
    <t>2133/05-02-20-162</t>
  </si>
  <si>
    <t>2133/05-02-20-163</t>
  </si>
  <si>
    <t>2133/05-02-20-164</t>
  </si>
  <si>
    <t>2133/05-02-20-165</t>
  </si>
  <si>
    <t>2133/05-02-20-166</t>
  </si>
  <si>
    <t>2133/05-02-20-167</t>
  </si>
  <si>
    <t>2133/05-02-20-168</t>
  </si>
  <si>
    <t>2133/05-02-20-169</t>
  </si>
  <si>
    <t>2133/05-02-20-170</t>
  </si>
  <si>
    <t>2133/05-02-20-171</t>
  </si>
  <si>
    <t>2133/05-02-20-172</t>
  </si>
  <si>
    <t>2133/05-02-20-173</t>
  </si>
  <si>
    <t>2133/05-02-20-174</t>
  </si>
  <si>
    <t>2133/05-02-20-175</t>
  </si>
  <si>
    <t>2133/05-02-20-176</t>
  </si>
  <si>
    <t>2133/05-02-20-177</t>
  </si>
  <si>
    <t>2133/05-02-20-178</t>
  </si>
  <si>
    <t>2133/05-02-20-179</t>
  </si>
  <si>
    <t>2133/05-02-20-180</t>
  </si>
  <si>
    <t>2133/05-02-20-181</t>
  </si>
  <si>
    <t>2133/05-02-20-182</t>
  </si>
  <si>
    <t>2133/05-02-20-183</t>
  </si>
  <si>
    <t>2133/05-02-20-184</t>
  </si>
  <si>
    <t>2133/05-02-20-186</t>
  </si>
  <si>
    <t>2133/05-02-20-187</t>
  </si>
  <si>
    <t>2133/05-02-20-188</t>
  </si>
  <si>
    <t>2133/05-02-20-189</t>
  </si>
  <si>
    <t>2133/05-02-20-190</t>
  </si>
  <si>
    <t>2133/05-02-20-191</t>
  </si>
  <si>
    <t>2133/05-02-20-192</t>
  </si>
  <si>
    <t>2133/05-02-20-193</t>
  </si>
  <si>
    <t>2133/05-02-20-194</t>
  </si>
  <si>
    <t>2133/05-02-20-195</t>
  </si>
  <si>
    <t>2133/05-02-20-196</t>
  </si>
  <si>
    <t>2133/05-02-20-122</t>
  </si>
  <si>
    <t>Antea Šoštarić</t>
  </si>
  <si>
    <t>David Ferko</t>
  </si>
  <si>
    <t>2133/05-02-20-143</t>
  </si>
  <si>
    <t>Antonela Pavina</t>
  </si>
  <si>
    <t>2133/05-02-20-131</t>
  </si>
  <si>
    <t>Alenka Strahinić</t>
  </si>
  <si>
    <t>2133/05-02-20-130</t>
  </si>
  <si>
    <t>Tihana Razumić</t>
  </si>
  <si>
    <t>2133/05-02-20-133</t>
  </si>
  <si>
    <t>Ana Furjanić</t>
  </si>
  <si>
    <t>2133/05-02-20-123</t>
  </si>
  <si>
    <t>Nikolina Marković</t>
  </si>
  <si>
    <t>2133/05-02-20-134</t>
  </si>
  <si>
    <t>Marija Ferko</t>
  </si>
  <si>
    <t>2133/05-02-20-129</t>
  </si>
  <si>
    <t>Leo Blažina</t>
  </si>
  <si>
    <t>2133/05-02-20-135</t>
  </si>
  <si>
    <t>Iva Vinovrški</t>
  </si>
  <si>
    <t>2133/05-02-20-127</t>
  </si>
  <si>
    <t>Anja Zajec</t>
  </si>
  <si>
    <t>2133/05-02-20-126</t>
  </si>
  <si>
    <t>Laura Ferenac</t>
  </si>
  <si>
    <t>2133/05-02-20-125</t>
  </si>
  <si>
    <t>Petra Ferenac</t>
  </si>
  <si>
    <t>2133/05-02-20-121</t>
  </si>
  <si>
    <t>Luka Lukežić</t>
  </si>
  <si>
    <t>2133/05-02-20-120</t>
  </si>
  <si>
    <t>Mihaela Šimunić</t>
  </si>
  <si>
    <t>2133/05-02-20-124</t>
  </si>
  <si>
    <t>Lara Graša</t>
  </si>
  <si>
    <t>2133/05-02-20-141</t>
  </si>
  <si>
    <t>Josip Cvitak</t>
  </si>
  <si>
    <t>Tea Stipančić</t>
  </si>
  <si>
    <t>Juraj Jaušovec</t>
  </si>
  <si>
    <t>Valentina Opalički</t>
  </si>
  <si>
    <t>Luka Krčelić</t>
  </si>
  <si>
    <t>2133/05-02-20-128</t>
  </si>
  <si>
    <t>Filip Šimunić</t>
  </si>
  <si>
    <t>2133/05-02-20-132</t>
  </si>
  <si>
    <t>Ivan Vuljanić</t>
  </si>
  <si>
    <t>2133/05-02-20-142</t>
  </si>
  <si>
    <t>Luka Bogović</t>
  </si>
  <si>
    <t>Tomislav Rebrović</t>
  </si>
  <si>
    <t>Mihaela Marković</t>
  </si>
  <si>
    <t>2133/05-02-20-140</t>
  </si>
  <si>
    <t>Ema Zvonarić</t>
  </si>
  <si>
    <t>2133/05-02-20-139</t>
  </si>
  <si>
    <t>Antonija Perez</t>
  </si>
  <si>
    <t>2133/05-02-20-138</t>
  </si>
  <si>
    <t>Elma Nuhanović</t>
  </si>
  <si>
    <t>2133/05-02-20-137</t>
  </si>
  <si>
    <t>Tea Mihalić</t>
  </si>
  <si>
    <t>2133/05-02-20-136</t>
  </si>
  <si>
    <t>Ema Starešina</t>
  </si>
  <si>
    <t>Ivan Mudrovčić</t>
  </si>
  <si>
    <t>Ivan Benković</t>
  </si>
  <si>
    <t>Patricija Jalševac</t>
  </si>
  <si>
    <t>Monika Brozinić</t>
  </si>
  <si>
    <t>Marija Magdalena Vuljanić</t>
  </si>
  <si>
    <t>Alen Valić</t>
  </si>
  <si>
    <t>Tomislav Vranić</t>
  </si>
  <si>
    <t>Toni Bakale</t>
  </si>
  <si>
    <t>Boris Hajko</t>
  </si>
  <si>
    <t>Monika Vladić</t>
  </si>
  <si>
    <t>Fran Razumić</t>
  </si>
  <si>
    <t>Lucija Grabovac</t>
  </si>
  <si>
    <t>Laura Car</t>
  </si>
  <si>
    <t>Marija Rađenović</t>
  </si>
  <si>
    <t>Stela Malatestinić</t>
  </si>
  <si>
    <t>Natali Muže</t>
  </si>
  <si>
    <t>Lora Pleskina</t>
  </si>
  <si>
    <t>Karlo Jandri</t>
  </si>
  <si>
    <t>Tea Tuškan</t>
  </si>
  <si>
    <t>Ivo Starešina</t>
  </si>
  <si>
    <t>Klaudija Črep</t>
  </si>
  <si>
    <t>Lea Lipšinić</t>
  </si>
  <si>
    <t>Doris Brajković</t>
  </si>
  <si>
    <t>Lucija Vrbanek</t>
  </si>
  <si>
    <t>Adriana Lukunić</t>
  </si>
  <si>
    <t>Marin Stipančić</t>
  </si>
  <si>
    <t>Zvonimir Lipšinić</t>
  </si>
  <si>
    <t>Marijeta Pleskina</t>
  </si>
  <si>
    <t>Martina Furlić</t>
  </si>
  <si>
    <t>Anamari Furlić</t>
  </si>
  <si>
    <t>Valentino Mihalić</t>
  </si>
  <si>
    <t>Maja Vuljanić</t>
  </si>
  <si>
    <t>Ana Brkić</t>
  </si>
  <si>
    <t>Ksenija Krašina</t>
  </si>
  <si>
    <t>Patrik Mihičinac</t>
  </si>
  <si>
    <t>Petra Vuljanić</t>
  </si>
  <si>
    <t>Lorena Zvonarić</t>
  </si>
  <si>
    <t>Ivan Živčić</t>
  </si>
  <si>
    <t>Valentina Valić</t>
  </si>
  <si>
    <t>Beti Polović</t>
  </si>
  <si>
    <t>Kristina Mrzljak</t>
  </si>
  <si>
    <t>Barbara Žapčić</t>
  </si>
  <si>
    <t>Paula Prebeg</t>
  </si>
  <si>
    <t>Patricia Zorić</t>
  </si>
  <si>
    <t>aneks - o nabavi usluge izrade te prijevoda i lekture edukativno interpretacijskih sadržaja i izrade turističke signalizacije - izrada informativno edukativnih panoa</t>
  </si>
  <si>
    <t>16.10.2020.</t>
  </si>
  <si>
    <t>o sufinanciranju izgradnje, građevinskog zahvata i opremanja športskih građevina u 2020. godini</t>
  </si>
  <si>
    <t>620-01/1-01/01</t>
  </si>
  <si>
    <t>24.12.2020.</t>
  </si>
  <si>
    <t>GDKK Ozalj, Ured za udruge Vlade Republike Hrvatske</t>
  </si>
  <si>
    <t>o dodjeli bespovratnih sredstava za projekte financirane iz Europskog socijalnog fonda u sklopu programa 2014-2020 UP.04.2.1.07.0131, Društveni centar Ozalj</t>
  </si>
  <si>
    <t>302-02/20-01/04</t>
  </si>
  <si>
    <t>2133/05-02-21-4</t>
  </si>
  <si>
    <t>31.12.2020.</t>
  </si>
  <si>
    <t>K-Indeks d.o.o.</t>
  </si>
  <si>
    <t>o sufinanciranju radova na sanaciji krovišta na autobusnom stajalištu u Ozlju</t>
  </si>
  <si>
    <t>22.12.2020.</t>
  </si>
  <si>
    <t>dodatak I. ugovoru o korištenju kuće</t>
  </si>
  <si>
    <t>dodatak I. ugovora o davanju nekretnine na korištenje sklopljen dana 05.02.2020. godine</t>
  </si>
  <si>
    <t>Dječji vrtić Zvončić Ozalj</t>
  </si>
  <si>
    <t>o upravljanju i održavanju zgrade Dječjeg vrtića Zvončić Ozalj</t>
  </si>
  <si>
    <t>940-01/20-01/10</t>
  </si>
  <si>
    <t>02.06.2020.</t>
  </si>
  <si>
    <t>I. dodatak ugovora o nabavi namještaja za opremanje Dječjeg vrtića Zvončić Ozalj</t>
  </si>
  <si>
    <t>24.08.2020. (dostavljeno Odsjeku 29.01.2021.)</t>
  </si>
  <si>
    <t>31.12.2020. (do 28.02.2021.)</t>
  </si>
  <si>
    <t>br. 81/20. o sufinanciranju troškova javnog prijevoza redovnih učenika srednjih škola s područja Grada Ozlja</t>
  </si>
  <si>
    <t xml:space="preserve">dodatak ugovora o radu na određeno vrijeme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</si>
</sst>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8"/>
      <name val="Calibri"/>
      <family val="2"/>
      <scheme val="minor"/>
    </font>
    <font>
      <sz val="10"/>
      <color rgb="FF0070C0"/>
      <name val="Bookman Old Style"/>
      <family val="1"/>
      <charset val="238"/>
    </font>
    <font>
      <sz val="10"/>
      <color rgb="FFFFC000"/>
      <name val="Bookman Old Style"/>
      <family val="1"/>
      <charset val="238"/>
    </font>
    <font>
      <sz val="10"/>
      <color rgb="FFFF000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1" applyFont="1" applyBorder="1" applyAlignment="1">
      <alignment wrapText="1"/>
    </xf>
    <xf numFmtId="0" fontId="3" fillId="0" borderId="0" xfId="0" applyFont="1" applyAlignment="1">
      <alignment horizontal="center"/>
    </xf>
    <xf numFmtId="164" fontId="3" fillId="0" borderId="0" xfId="1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2" fillId="0" borderId="1" xfId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1" applyFont="1" applyBorder="1"/>
    <xf numFmtId="164" fontId="5" fillId="0" borderId="0" xfId="1" applyFont="1"/>
    <xf numFmtId="0" fontId="5" fillId="0" borderId="0" xfId="0" applyFont="1"/>
    <xf numFmtId="0" fontId="5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164" fontId="3" fillId="0" borderId="0" xfId="1" applyFont="1" applyBorder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5" fillId="0" borderId="2" xfId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164" fontId="5" fillId="0" borderId="1" xfId="1" applyFont="1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164" fontId="6" fillId="0" borderId="0" xfId="1" applyFont="1" applyFill="1" applyAlignment="1">
      <alignment wrapText="1"/>
    </xf>
    <xf numFmtId="164" fontId="3" fillId="0" borderId="0" xfId="1" applyFont="1" applyFill="1" applyAlignment="1">
      <alignment wrapText="1"/>
    </xf>
    <xf numFmtId="164" fontId="5" fillId="0" borderId="0" xfId="1" applyFont="1" applyFill="1" applyAlignment="1">
      <alignment wrapText="1"/>
    </xf>
    <xf numFmtId="164" fontId="5" fillId="0" borderId="1" xfId="1" applyFont="1" applyFill="1" applyBorder="1" applyAlignment="1">
      <alignment wrapText="1"/>
    </xf>
    <xf numFmtId="0" fontId="5" fillId="0" borderId="0" xfId="0" applyFont="1" applyFill="1"/>
    <xf numFmtId="164" fontId="6" fillId="0" borderId="1" xfId="1" applyFont="1" applyFill="1" applyBorder="1"/>
    <xf numFmtId="0" fontId="2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/>
    <xf numFmtId="14" fontId="5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164" fontId="7" fillId="0" borderId="1" xfId="1" applyFont="1" applyFill="1" applyBorder="1"/>
    <xf numFmtId="0" fontId="3" fillId="0" borderId="0" xfId="0" applyFont="1" applyFill="1" applyAlignment="1">
      <alignment horizontal="center"/>
    </xf>
    <xf numFmtId="164" fontId="6" fillId="0" borderId="0" xfId="1" applyFont="1" applyFill="1"/>
    <xf numFmtId="164" fontId="3" fillId="0" borderId="0" xfId="1" applyFont="1" applyFill="1"/>
    <xf numFmtId="164" fontId="5" fillId="0" borderId="0" xfId="1" applyFont="1" applyFill="1"/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5"/>
  <sheetViews>
    <sheetView topLeftCell="A28" zoomScaleNormal="100" workbookViewId="0">
      <selection activeCell="A5" sqref="A5:J5"/>
    </sheetView>
  </sheetViews>
  <sheetFormatPr defaultColWidth="9.140625" defaultRowHeight="15" x14ac:dyDescent="0.3"/>
  <cols>
    <col min="1" max="1" width="9.140625" style="61"/>
    <col min="2" max="2" width="9.85546875" style="61" customWidth="1"/>
    <col min="3" max="3" width="52.140625" style="41" customWidth="1"/>
    <col min="4" max="4" width="63.42578125" style="42" customWidth="1"/>
    <col min="5" max="5" width="24" style="41" customWidth="1"/>
    <col min="6" max="6" width="28.42578125" style="41" customWidth="1"/>
    <col min="7" max="7" width="25.85546875" style="41" customWidth="1"/>
    <col min="8" max="8" width="20" style="62" customWidth="1"/>
    <col min="9" max="9" width="20.140625" style="63" hidden="1" customWidth="1"/>
    <col min="10" max="10" width="18.85546875" style="64" customWidth="1"/>
    <col min="11" max="11" width="10.42578125" style="41" customWidth="1"/>
    <col min="12" max="12" width="18.28515625" style="41" customWidth="1"/>
    <col min="13" max="16384" width="9.140625" style="41"/>
  </cols>
  <sheetData>
    <row r="1" spans="1:11" s="42" customFormat="1" ht="20.100000000000001" customHeight="1" x14ac:dyDescent="0.3">
      <c r="A1" s="40"/>
      <c r="B1" s="40"/>
      <c r="C1" s="41"/>
      <c r="H1" s="43"/>
      <c r="I1" s="44"/>
      <c r="J1" s="45"/>
      <c r="K1" s="41"/>
    </row>
    <row r="2" spans="1:11" s="42" customFormat="1" ht="20.100000000000001" customHeight="1" x14ac:dyDescent="0.3">
      <c r="A2" s="66" t="s">
        <v>9</v>
      </c>
      <c r="B2" s="66"/>
      <c r="C2" s="66"/>
      <c r="D2" s="66"/>
      <c r="H2" s="43"/>
      <c r="I2" s="44"/>
      <c r="J2" s="45"/>
      <c r="K2" s="41"/>
    </row>
    <row r="3" spans="1:11" s="42" customFormat="1" ht="20.100000000000001" customHeight="1" x14ac:dyDescent="0.3">
      <c r="A3" s="67" t="s">
        <v>13</v>
      </c>
      <c r="B3" s="66"/>
      <c r="C3" s="66"/>
      <c r="D3" s="66"/>
      <c r="H3" s="43"/>
      <c r="I3" s="44"/>
      <c r="J3" s="45"/>
      <c r="K3" s="41"/>
    </row>
    <row r="4" spans="1:11" s="42" customFormat="1" ht="20.100000000000001" customHeight="1" x14ac:dyDescent="0.3">
      <c r="A4" s="40"/>
      <c r="B4" s="40"/>
      <c r="C4" s="41"/>
      <c r="H4" s="43"/>
      <c r="I4" s="44"/>
      <c r="J4" s="45"/>
      <c r="K4" s="41"/>
    </row>
    <row r="5" spans="1:11" s="42" customFormat="1" ht="35.1" customHeight="1" x14ac:dyDescent="0.3">
      <c r="A5" s="65" t="s">
        <v>0</v>
      </c>
      <c r="B5" s="65" t="s">
        <v>1</v>
      </c>
      <c r="C5" s="37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46" t="s">
        <v>7</v>
      </c>
      <c r="I5" s="46" t="s">
        <v>7</v>
      </c>
      <c r="J5" s="46" t="s">
        <v>8</v>
      </c>
    </row>
    <row r="6" spans="1:11" s="47" customFormat="1" x14ac:dyDescent="0.3">
      <c r="A6" s="36">
        <v>1</v>
      </c>
      <c r="B6" s="36" t="s">
        <v>10</v>
      </c>
      <c r="C6" s="37" t="s">
        <v>18</v>
      </c>
      <c r="D6" s="38" t="s">
        <v>19</v>
      </c>
      <c r="E6" s="37" t="s">
        <v>20</v>
      </c>
      <c r="F6" s="37" t="s">
        <v>21</v>
      </c>
      <c r="G6" s="37" t="s">
        <v>22</v>
      </c>
      <c r="H6" s="39"/>
      <c r="I6" s="39">
        <v>18000</v>
      </c>
      <c r="J6" s="39">
        <v>18000</v>
      </c>
    </row>
    <row r="7" spans="1:11" s="47" customFormat="1" x14ac:dyDescent="0.3">
      <c r="A7" s="36">
        <f>A6+1</f>
        <v>2</v>
      </c>
      <c r="B7" s="36" t="s">
        <v>10</v>
      </c>
      <c r="C7" s="37" t="s">
        <v>12</v>
      </c>
      <c r="D7" s="38" t="s">
        <v>24</v>
      </c>
      <c r="E7" s="37" t="s">
        <v>20</v>
      </c>
      <c r="F7" s="37" t="s">
        <v>17</v>
      </c>
      <c r="G7" s="37" t="s">
        <v>22</v>
      </c>
      <c r="H7" s="39"/>
      <c r="I7" s="39"/>
      <c r="J7" s="39">
        <v>677.2</v>
      </c>
      <c r="K7" s="47" t="s">
        <v>488</v>
      </c>
    </row>
    <row r="8" spans="1:11" s="47" customFormat="1" x14ac:dyDescent="0.3">
      <c r="A8" s="36">
        <f t="shared" ref="A8:A71" si="0">A7+1</f>
        <v>3</v>
      </c>
      <c r="B8" s="36" t="s">
        <v>10</v>
      </c>
      <c r="C8" s="37" t="s">
        <v>12</v>
      </c>
      <c r="D8" s="38" t="s">
        <v>25</v>
      </c>
      <c r="E8" s="37" t="s">
        <v>20</v>
      </c>
      <c r="F8" s="37" t="s">
        <v>23</v>
      </c>
      <c r="G8" s="37" t="s">
        <v>22</v>
      </c>
      <c r="H8" s="39"/>
      <c r="I8" s="39"/>
      <c r="J8" s="39">
        <v>761.2</v>
      </c>
      <c r="K8" s="47" t="s">
        <v>488</v>
      </c>
    </row>
    <row r="9" spans="1:11" s="47" customFormat="1" x14ac:dyDescent="0.3">
      <c r="A9" s="36">
        <f t="shared" si="0"/>
        <v>4</v>
      </c>
      <c r="B9" s="36" t="s">
        <v>10</v>
      </c>
      <c r="C9" s="38" t="s">
        <v>26</v>
      </c>
      <c r="D9" s="38" t="s">
        <v>27</v>
      </c>
      <c r="E9" s="37" t="s">
        <v>28</v>
      </c>
      <c r="F9" s="37" t="s">
        <v>29</v>
      </c>
      <c r="G9" s="37" t="s">
        <v>30</v>
      </c>
      <c r="H9" s="39"/>
      <c r="I9" s="39"/>
      <c r="J9" s="39">
        <v>39600</v>
      </c>
    </row>
    <row r="10" spans="1:11" s="47" customFormat="1" x14ac:dyDescent="0.3">
      <c r="A10" s="36">
        <f t="shared" si="0"/>
        <v>5</v>
      </c>
      <c r="B10" s="36" t="s">
        <v>10</v>
      </c>
      <c r="C10" s="38" t="s">
        <v>492</v>
      </c>
      <c r="D10" s="38" t="s">
        <v>493</v>
      </c>
      <c r="E10" s="37" t="s">
        <v>20</v>
      </c>
      <c r="F10" s="37" t="s">
        <v>485</v>
      </c>
      <c r="G10" s="37" t="s">
        <v>22</v>
      </c>
      <c r="H10" s="39"/>
      <c r="I10" s="39"/>
      <c r="J10" s="39">
        <v>33361.199999999997</v>
      </c>
      <c r="K10" s="47" t="s">
        <v>488</v>
      </c>
    </row>
    <row r="11" spans="1:11" s="47" customFormat="1" x14ac:dyDescent="0.3">
      <c r="A11" s="36">
        <f t="shared" si="0"/>
        <v>6</v>
      </c>
      <c r="B11" s="36" t="s">
        <v>10</v>
      </c>
      <c r="C11" s="38" t="s">
        <v>492</v>
      </c>
      <c r="D11" s="38" t="s">
        <v>494</v>
      </c>
      <c r="E11" s="37" t="s">
        <v>20</v>
      </c>
      <c r="F11" s="37" t="s">
        <v>495</v>
      </c>
      <c r="G11" s="37" t="s">
        <v>22</v>
      </c>
      <c r="H11" s="39"/>
      <c r="I11" s="39"/>
      <c r="J11" s="39">
        <v>0</v>
      </c>
    </row>
    <row r="12" spans="1:11" s="47" customFormat="1" x14ac:dyDescent="0.3">
      <c r="A12" s="36">
        <f t="shared" si="0"/>
        <v>7</v>
      </c>
      <c r="B12" s="36" t="s">
        <v>10</v>
      </c>
      <c r="C12" s="37" t="s">
        <v>31</v>
      </c>
      <c r="D12" s="38" t="s">
        <v>34</v>
      </c>
      <c r="E12" s="37" t="s">
        <v>20</v>
      </c>
      <c r="F12" s="37" t="s">
        <v>32</v>
      </c>
      <c r="G12" s="37" t="s">
        <v>33</v>
      </c>
      <c r="H12" s="39"/>
      <c r="I12" s="39"/>
      <c r="J12" s="39"/>
      <c r="K12" s="47" t="s">
        <v>488</v>
      </c>
    </row>
    <row r="13" spans="1:11" s="47" customFormat="1" x14ac:dyDescent="0.3">
      <c r="A13" s="36">
        <f t="shared" si="0"/>
        <v>8</v>
      </c>
      <c r="B13" s="36" t="s">
        <v>10</v>
      </c>
      <c r="C13" s="37" t="s">
        <v>31</v>
      </c>
      <c r="D13" s="38" t="s">
        <v>35</v>
      </c>
      <c r="E13" s="37" t="s">
        <v>20</v>
      </c>
      <c r="F13" s="37" t="s">
        <v>36</v>
      </c>
      <c r="G13" s="37" t="s">
        <v>33</v>
      </c>
      <c r="H13" s="39"/>
      <c r="I13" s="39"/>
      <c r="J13" s="39"/>
      <c r="K13" s="47" t="s">
        <v>488</v>
      </c>
    </row>
    <row r="14" spans="1:11" s="47" customFormat="1" ht="30" x14ac:dyDescent="0.3">
      <c r="A14" s="36">
        <f t="shared" si="0"/>
        <v>9</v>
      </c>
      <c r="B14" s="36" t="s">
        <v>10</v>
      </c>
      <c r="C14" s="37" t="s">
        <v>37</v>
      </c>
      <c r="D14" s="38" t="s">
        <v>38</v>
      </c>
      <c r="E14" s="37" t="s">
        <v>20</v>
      </c>
      <c r="F14" s="37" t="s">
        <v>39</v>
      </c>
      <c r="G14" s="37" t="s">
        <v>33</v>
      </c>
      <c r="H14" s="39"/>
      <c r="I14" s="39"/>
      <c r="J14" s="39">
        <v>2522.4</v>
      </c>
      <c r="K14" s="47" t="s">
        <v>488</v>
      </c>
    </row>
    <row r="15" spans="1:11" s="47" customFormat="1" x14ac:dyDescent="0.3">
      <c r="A15" s="36">
        <f t="shared" si="0"/>
        <v>10</v>
      </c>
      <c r="B15" s="36" t="s">
        <v>10</v>
      </c>
      <c r="C15" s="37" t="s">
        <v>40</v>
      </c>
      <c r="D15" s="38" t="s">
        <v>291</v>
      </c>
      <c r="E15" s="37" t="s">
        <v>41</v>
      </c>
      <c r="F15" s="37" t="s">
        <v>42</v>
      </c>
      <c r="G15" s="37" t="s">
        <v>43</v>
      </c>
      <c r="H15" s="39"/>
      <c r="I15" s="39"/>
      <c r="J15" s="39">
        <v>2643392.63</v>
      </c>
    </row>
    <row r="16" spans="1:11" s="47" customFormat="1" x14ac:dyDescent="0.3">
      <c r="A16" s="36">
        <f t="shared" si="0"/>
        <v>11</v>
      </c>
      <c r="B16" s="36" t="s">
        <v>10</v>
      </c>
      <c r="C16" s="37" t="s">
        <v>44</v>
      </c>
      <c r="D16" s="38" t="s">
        <v>45</v>
      </c>
      <c r="E16" s="37" t="s">
        <v>20</v>
      </c>
      <c r="F16" s="37" t="s">
        <v>46</v>
      </c>
      <c r="G16" s="37" t="s">
        <v>22</v>
      </c>
      <c r="H16" s="39"/>
      <c r="I16" s="39"/>
      <c r="J16" s="39">
        <v>22791.85</v>
      </c>
      <c r="K16" s="47" t="s">
        <v>488</v>
      </c>
    </row>
    <row r="17" spans="1:11" s="47" customFormat="1" ht="30" x14ac:dyDescent="0.3">
      <c r="A17" s="36">
        <f t="shared" si="0"/>
        <v>12</v>
      </c>
      <c r="B17" s="36" t="s">
        <v>11</v>
      </c>
      <c r="C17" s="37" t="s">
        <v>47</v>
      </c>
      <c r="D17" s="38" t="s">
        <v>508</v>
      </c>
      <c r="E17" s="37" t="s">
        <v>48</v>
      </c>
      <c r="F17" s="37" t="s">
        <v>49</v>
      </c>
      <c r="G17" s="37" t="s">
        <v>50</v>
      </c>
      <c r="H17" s="39"/>
      <c r="I17" s="39">
        <v>272000</v>
      </c>
      <c r="J17" s="39">
        <v>272000</v>
      </c>
      <c r="K17" s="47" t="s">
        <v>277</v>
      </c>
    </row>
    <row r="18" spans="1:11" s="47" customFormat="1" ht="30" x14ac:dyDescent="0.3">
      <c r="A18" s="36">
        <f t="shared" si="0"/>
        <v>13</v>
      </c>
      <c r="B18" s="36" t="s">
        <v>10</v>
      </c>
      <c r="C18" s="37" t="s">
        <v>54</v>
      </c>
      <c r="D18" s="38" t="s">
        <v>53</v>
      </c>
      <c r="E18" s="37" t="s">
        <v>52</v>
      </c>
      <c r="F18" s="37" t="s">
        <v>51</v>
      </c>
      <c r="G18" s="37" t="s">
        <v>57</v>
      </c>
      <c r="H18" s="39"/>
      <c r="I18" s="39"/>
      <c r="J18" s="39">
        <v>2193271.7999999998</v>
      </c>
    </row>
    <row r="19" spans="1:11" s="47" customFormat="1" ht="30" x14ac:dyDescent="0.3">
      <c r="A19" s="36">
        <f t="shared" si="0"/>
        <v>14</v>
      </c>
      <c r="B19" s="36" t="s">
        <v>10</v>
      </c>
      <c r="C19" s="37" t="s">
        <v>55</v>
      </c>
      <c r="D19" s="38" t="s">
        <v>56</v>
      </c>
      <c r="E19" s="37" t="s">
        <v>52</v>
      </c>
      <c r="F19" s="37" t="s">
        <v>59</v>
      </c>
      <c r="G19" s="37" t="s">
        <v>58</v>
      </c>
      <c r="H19" s="39"/>
      <c r="I19" s="39"/>
      <c r="J19" s="39">
        <v>1127926</v>
      </c>
    </row>
    <row r="20" spans="1:11" s="47" customFormat="1" x14ac:dyDescent="0.3">
      <c r="A20" s="36">
        <f t="shared" si="0"/>
        <v>15</v>
      </c>
      <c r="B20" s="36" t="s">
        <v>10</v>
      </c>
      <c r="C20" s="37" t="s">
        <v>65</v>
      </c>
      <c r="D20" s="38" t="s">
        <v>66</v>
      </c>
      <c r="E20" s="37" t="s">
        <v>20</v>
      </c>
      <c r="F20" s="37" t="s">
        <v>67</v>
      </c>
      <c r="G20" s="37" t="s">
        <v>22</v>
      </c>
      <c r="H20" s="39"/>
      <c r="I20" s="39"/>
      <c r="J20" s="39">
        <v>15360</v>
      </c>
    </row>
    <row r="21" spans="1:11" s="47" customFormat="1" x14ac:dyDescent="0.3">
      <c r="A21" s="36">
        <f t="shared" si="0"/>
        <v>16</v>
      </c>
      <c r="B21" s="36" t="s">
        <v>10</v>
      </c>
      <c r="C21" s="37" t="s">
        <v>68</v>
      </c>
      <c r="D21" s="38" t="s">
        <v>66</v>
      </c>
      <c r="E21" s="37" t="s">
        <v>20</v>
      </c>
      <c r="F21" s="37" t="s">
        <v>69</v>
      </c>
      <c r="G21" s="37" t="s">
        <v>70</v>
      </c>
      <c r="H21" s="39"/>
      <c r="I21" s="39"/>
      <c r="J21" s="39">
        <v>24000</v>
      </c>
    </row>
    <row r="22" spans="1:11" s="47" customFormat="1" x14ac:dyDescent="0.3">
      <c r="A22" s="36">
        <f t="shared" si="0"/>
        <v>17</v>
      </c>
      <c r="B22" s="36" t="s">
        <v>10</v>
      </c>
      <c r="C22" s="37" t="s">
        <v>71</v>
      </c>
      <c r="D22" s="38" t="s">
        <v>66</v>
      </c>
      <c r="E22" s="37" t="s">
        <v>20</v>
      </c>
      <c r="F22" s="37" t="s">
        <v>72</v>
      </c>
      <c r="G22" s="37" t="s">
        <v>22</v>
      </c>
      <c r="H22" s="39"/>
      <c r="I22" s="39"/>
      <c r="J22" s="39">
        <v>15360</v>
      </c>
    </row>
    <row r="23" spans="1:11" s="47" customFormat="1" x14ac:dyDescent="0.3">
      <c r="A23" s="36">
        <f t="shared" si="0"/>
        <v>18</v>
      </c>
      <c r="B23" s="36" t="s">
        <v>10</v>
      </c>
      <c r="C23" s="37" t="s">
        <v>78</v>
      </c>
      <c r="D23" s="38" t="s">
        <v>79</v>
      </c>
      <c r="E23" s="37" t="s">
        <v>20</v>
      </c>
      <c r="F23" s="37" t="s">
        <v>81</v>
      </c>
      <c r="G23" s="37" t="s">
        <v>80</v>
      </c>
      <c r="H23" s="39"/>
      <c r="I23" s="39"/>
      <c r="J23" s="39">
        <v>4000</v>
      </c>
    </row>
    <row r="24" spans="1:11" s="47" customFormat="1" ht="30" x14ac:dyDescent="0.3">
      <c r="A24" s="36">
        <f t="shared" si="0"/>
        <v>19</v>
      </c>
      <c r="B24" s="36" t="s">
        <v>10</v>
      </c>
      <c r="C24" s="37" t="s">
        <v>82</v>
      </c>
      <c r="D24" s="38" t="s">
        <v>83</v>
      </c>
      <c r="E24" s="37" t="s">
        <v>20</v>
      </c>
      <c r="F24" s="37" t="s">
        <v>84</v>
      </c>
      <c r="G24" s="37" t="s">
        <v>22</v>
      </c>
      <c r="H24" s="39"/>
      <c r="I24" s="39"/>
      <c r="J24" s="39">
        <v>7500</v>
      </c>
    </row>
    <row r="25" spans="1:11" s="47" customFormat="1" x14ac:dyDescent="0.3">
      <c r="A25" s="36">
        <f t="shared" si="0"/>
        <v>20</v>
      </c>
      <c r="B25" s="36" t="s">
        <v>10</v>
      </c>
      <c r="C25" s="37" t="s">
        <v>85</v>
      </c>
      <c r="D25" s="38" t="s">
        <v>66</v>
      </c>
      <c r="E25" s="37" t="s">
        <v>20</v>
      </c>
      <c r="F25" s="37" t="s">
        <v>86</v>
      </c>
      <c r="G25" s="37" t="s">
        <v>22</v>
      </c>
      <c r="H25" s="39"/>
      <c r="I25" s="39"/>
      <c r="J25" s="39">
        <v>12000</v>
      </c>
    </row>
    <row r="26" spans="1:11" s="47" customFormat="1" ht="30" x14ac:dyDescent="0.3">
      <c r="A26" s="36">
        <f t="shared" si="0"/>
        <v>21</v>
      </c>
      <c r="B26" s="36" t="s">
        <v>10</v>
      </c>
      <c r="C26" s="38" t="s">
        <v>87</v>
      </c>
      <c r="D26" s="38" t="s">
        <v>88</v>
      </c>
      <c r="E26" s="37" t="s">
        <v>90</v>
      </c>
      <c r="F26" s="37" t="s">
        <v>89</v>
      </c>
      <c r="G26" s="37" t="s">
        <v>22</v>
      </c>
      <c r="H26" s="39"/>
      <c r="I26" s="39"/>
      <c r="J26" s="39">
        <v>78826</v>
      </c>
      <c r="K26" s="47" t="s">
        <v>488</v>
      </c>
    </row>
    <row r="27" spans="1:11" s="47" customFormat="1" x14ac:dyDescent="0.3">
      <c r="A27" s="36">
        <f t="shared" si="0"/>
        <v>22</v>
      </c>
      <c r="B27" s="36" t="s">
        <v>10</v>
      </c>
      <c r="C27" s="37" t="s">
        <v>91</v>
      </c>
      <c r="D27" s="38" t="s">
        <v>79</v>
      </c>
      <c r="E27" s="37" t="s">
        <v>20</v>
      </c>
      <c r="F27" s="37" t="s">
        <v>92</v>
      </c>
      <c r="G27" s="37" t="s">
        <v>22</v>
      </c>
      <c r="H27" s="39"/>
      <c r="I27" s="39"/>
      <c r="J27" s="39">
        <v>106699.1</v>
      </c>
      <c r="K27" s="47" t="s">
        <v>488</v>
      </c>
    </row>
    <row r="28" spans="1:11" s="47" customFormat="1" ht="30" x14ac:dyDescent="0.3">
      <c r="A28" s="36">
        <f t="shared" si="0"/>
        <v>23</v>
      </c>
      <c r="B28" s="36" t="s">
        <v>10</v>
      </c>
      <c r="C28" s="37" t="s">
        <v>98</v>
      </c>
      <c r="D28" s="38" t="s">
        <v>99</v>
      </c>
      <c r="E28" s="37" t="s">
        <v>100</v>
      </c>
      <c r="F28" s="37" t="s">
        <v>49</v>
      </c>
      <c r="G28" s="37" t="s">
        <v>97</v>
      </c>
      <c r="H28" s="39"/>
      <c r="I28" s="39">
        <v>230000</v>
      </c>
      <c r="J28" s="39">
        <v>230000</v>
      </c>
      <c r="K28" s="47" t="s">
        <v>277</v>
      </c>
    </row>
    <row r="29" spans="1:11" s="47" customFormat="1" x14ac:dyDescent="0.3">
      <c r="A29" s="36">
        <f t="shared" si="0"/>
        <v>24</v>
      </c>
      <c r="B29" s="36" t="s">
        <v>10</v>
      </c>
      <c r="C29" s="37" t="s">
        <v>101</v>
      </c>
      <c r="D29" s="38" t="s">
        <v>102</v>
      </c>
      <c r="E29" s="37" t="s">
        <v>20</v>
      </c>
      <c r="F29" s="37" t="s">
        <v>103</v>
      </c>
      <c r="G29" s="37" t="s">
        <v>22</v>
      </c>
      <c r="H29" s="39"/>
      <c r="I29" s="39"/>
      <c r="J29" s="39">
        <v>18735.03</v>
      </c>
      <c r="K29" s="47" t="s">
        <v>488</v>
      </c>
    </row>
    <row r="30" spans="1:11" ht="30" x14ac:dyDescent="0.3">
      <c r="A30" s="36">
        <f t="shared" si="0"/>
        <v>25</v>
      </c>
      <c r="B30" s="36" t="s">
        <v>10</v>
      </c>
      <c r="C30" s="37" t="s">
        <v>108</v>
      </c>
      <c r="D30" s="38" t="s">
        <v>109</v>
      </c>
      <c r="E30" s="37" t="s">
        <v>110</v>
      </c>
      <c r="F30" s="37" t="s">
        <v>111</v>
      </c>
      <c r="G30" s="37" t="s">
        <v>22</v>
      </c>
      <c r="H30" s="48"/>
      <c r="I30" s="39"/>
      <c r="J30" s="39">
        <v>1212709.3400000001</v>
      </c>
      <c r="K30" s="49" t="s">
        <v>488</v>
      </c>
    </row>
    <row r="31" spans="1:11" s="47" customFormat="1" ht="30" x14ac:dyDescent="0.3">
      <c r="A31" s="36">
        <f t="shared" si="0"/>
        <v>26</v>
      </c>
      <c r="B31" s="36" t="s">
        <v>10</v>
      </c>
      <c r="C31" s="37" t="s">
        <v>113</v>
      </c>
      <c r="D31" s="38" t="s">
        <v>489</v>
      </c>
      <c r="E31" s="37" t="s">
        <v>96</v>
      </c>
      <c r="F31" s="37" t="s">
        <v>32</v>
      </c>
      <c r="G31" s="37" t="s">
        <v>114</v>
      </c>
      <c r="H31" s="39"/>
      <c r="I31" s="39"/>
      <c r="J31" s="39"/>
      <c r="K31" s="47" t="s">
        <v>488</v>
      </c>
    </row>
    <row r="32" spans="1:11" s="47" customFormat="1" ht="30" x14ac:dyDescent="0.3">
      <c r="A32" s="36">
        <f t="shared" si="0"/>
        <v>27</v>
      </c>
      <c r="B32" s="36" t="s">
        <v>10</v>
      </c>
      <c r="C32" s="37" t="s">
        <v>133</v>
      </c>
      <c r="D32" s="38" t="s">
        <v>134</v>
      </c>
      <c r="E32" s="37" t="s">
        <v>135</v>
      </c>
      <c r="F32" s="37" t="s">
        <v>136</v>
      </c>
      <c r="G32" s="38" t="s">
        <v>137</v>
      </c>
      <c r="H32" s="39"/>
      <c r="I32" s="39"/>
      <c r="J32" s="39">
        <v>1200</v>
      </c>
      <c r="K32" s="47" t="s">
        <v>488</v>
      </c>
    </row>
    <row r="33" spans="1:11" s="47" customFormat="1" x14ac:dyDescent="0.3">
      <c r="A33" s="36">
        <f t="shared" si="0"/>
        <v>28</v>
      </c>
      <c r="B33" s="36" t="s">
        <v>10</v>
      </c>
      <c r="C33" s="37" t="s">
        <v>133</v>
      </c>
      <c r="D33" s="38" t="s">
        <v>138</v>
      </c>
      <c r="E33" s="37" t="s">
        <v>135</v>
      </c>
      <c r="F33" s="37" t="s">
        <v>32</v>
      </c>
      <c r="G33" s="37" t="s">
        <v>139</v>
      </c>
      <c r="H33" s="39"/>
      <c r="I33" s="39"/>
      <c r="J33" s="39"/>
      <c r="K33" s="47" t="s">
        <v>488</v>
      </c>
    </row>
    <row r="34" spans="1:11" s="47" customFormat="1" x14ac:dyDescent="0.3">
      <c r="A34" s="36">
        <f t="shared" si="0"/>
        <v>29</v>
      </c>
      <c r="B34" s="36" t="s">
        <v>10</v>
      </c>
      <c r="C34" s="37" t="s">
        <v>149</v>
      </c>
      <c r="D34" s="38" t="s">
        <v>148</v>
      </c>
      <c r="E34" s="37" t="s">
        <v>20</v>
      </c>
      <c r="F34" s="37" t="s">
        <v>147</v>
      </c>
      <c r="G34" s="37" t="s">
        <v>22</v>
      </c>
      <c r="H34" s="39"/>
      <c r="I34" s="39"/>
      <c r="J34" s="39">
        <v>13443.64</v>
      </c>
      <c r="K34" s="47" t="s">
        <v>488</v>
      </c>
    </row>
    <row r="35" spans="1:11" s="47" customFormat="1" ht="30" x14ac:dyDescent="0.3">
      <c r="A35" s="36">
        <f t="shared" si="0"/>
        <v>30</v>
      </c>
      <c r="B35" s="36" t="s">
        <v>10</v>
      </c>
      <c r="C35" s="37" t="s">
        <v>150</v>
      </c>
      <c r="D35" s="38" t="s">
        <v>151</v>
      </c>
      <c r="E35" s="37" t="s">
        <v>52</v>
      </c>
      <c r="F35" s="37" t="s">
        <v>153</v>
      </c>
      <c r="G35" s="37" t="s">
        <v>152</v>
      </c>
      <c r="H35" s="39"/>
      <c r="I35" s="39"/>
      <c r="J35" s="39">
        <v>1186100</v>
      </c>
    </row>
    <row r="36" spans="1:11" s="47" customFormat="1" x14ac:dyDescent="0.3">
      <c r="A36" s="36">
        <f t="shared" si="0"/>
        <v>31</v>
      </c>
      <c r="B36" s="36" t="s">
        <v>10</v>
      </c>
      <c r="C36" s="37" t="s">
        <v>154</v>
      </c>
      <c r="D36" s="38" t="s">
        <v>155</v>
      </c>
      <c r="E36" s="37" t="s">
        <v>163</v>
      </c>
      <c r="F36" s="37" t="s">
        <v>164</v>
      </c>
      <c r="G36" s="37" t="s">
        <v>156</v>
      </c>
      <c r="H36" s="39"/>
      <c r="I36" s="39"/>
      <c r="J36" s="39">
        <v>0</v>
      </c>
    </row>
    <row r="37" spans="1:11" s="47" customFormat="1" x14ac:dyDescent="0.3">
      <c r="A37" s="36">
        <f t="shared" si="0"/>
        <v>32</v>
      </c>
      <c r="B37" s="36" t="s">
        <v>10</v>
      </c>
      <c r="C37" s="37" t="s">
        <v>159</v>
      </c>
      <c r="D37" s="38" t="s">
        <v>160</v>
      </c>
      <c r="E37" s="37" t="s">
        <v>161</v>
      </c>
      <c r="F37" s="37" t="s">
        <v>21</v>
      </c>
      <c r="G37" s="37" t="s">
        <v>162</v>
      </c>
      <c r="H37" s="39"/>
      <c r="I37" s="39">
        <v>36000</v>
      </c>
      <c r="J37" s="39">
        <v>36000</v>
      </c>
      <c r="K37" s="47" t="s">
        <v>277</v>
      </c>
    </row>
    <row r="38" spans="1:11" s="53" customFormat="1" ht="30" x14ac:dyDescent="0.3">
      <c r="A38" s="36">
        <f t="shared" si="0"/>
        <v>33</v>
      </c>
      <c r="B38" s="50" t="s">
        <v>11</v>
      </c>
      <c r="C38" s="51" t="s">
        <v>170</v>
      </c>
      <c r="D38" s="51" t="s">
        <v>171</v>
      </c>
      <c r="E38" s="52" t="s">
        <v>172</v>
      </c>
      <c r="F38" s="52" t="s">
        <v>173</v>
      </c>
      <c r="G38" s="52" t="s">
        <v>174</v>
      </c>
      <c r="H38" s="48">
        <v>0</v>
      </c>
      <c r="I38" s="48"/>
      <c r="J38" s="48"/>
    </row>
    <row r="39" spans="1:11" ht="30" x14ac:dyDescent="0.3">
      <c r="A39" s="36">
        <f t="shared" si="0"/>
        <v>34</v>
      </c>
      <c r="B39" s="36" t="s">
        <v>10</v>
      </c>
      <c r="C39" s="37" t="s">
        <v>175</v>
      </c>
      <c r="D39" s="38" t="s">
        <v>176</v>
      </c>
      <c r="E39" s="37" t="s">
        <v>177</v>
      </c>
      <c r="F39" s="37" t="s">
        <v>111</v>
      </c>
      <c r="G39" s="37" t="s">
        <v>178</v>
      </c>
      <c r="H39" s="39"/>
      <c r="I39" s="39">
        <v>250000</v>
      </c>
      <c r="J39" s="39">
        <v>250000</v>
      </c>
      <c r="K39" s="49" t="s">
        <v>277</v>
      </c>
    </row>
    <row r="40" spans="1:11" s="47" customFormat="1" x14ac:dyDescent="0.3">
      <c r="A40" s="36">
        <f t="shared" si="0"/>
        <v>35</v>
      </c>
      <c r="B40" s="36" t="s">
        <v>10</v>
      </c>
      <c r="C40" s="37" t="s">
        <v>195</v>
      </c>
      <c r="D40" s="38" t="s">
        <v>196</v>
      </c>
      <c r="E40" s="37" t="s">
        <v>197</v>
      </c>
      <c r="F40" s="37" t="s">
        <v>198</v>
      </c>
      <c r="G40" s="37" t="s">
        <v>199</v>
      </c>
      <c r="H40" s="39"/>
      <c r="I40" s="39"/>
      <c r="J40" s="39">
        <v>291736.24</v>
      </c>
    </row>
    <row r="41" spans="1:11" s="47" customFormat="1" x14ac:dyDescent="0.3">
      <c r="A41" s="36">
        <f t="shared" si="0"/>
        <v>36</v>
      </c>
      <c r="B41" s="36" t="s">
        <v>10</v>
      </c>
      <c r="C41" s="37" t="s">
        <v>207</v>
      </c>
      <c r="D41" s="38" t="s">
        <v>208</v>
      </c>
      <c r="E41" s="37" t="s">
        <v>20</v>
      </c>
      <c r="F41" s="37" t="s">
        <v>209</v>
      </c>
      <c r="G41" s="37" t="s">
        <v>210</v>
      </c>
      <c r="H41" s="39"/>
      <c r="I41" s="39"/>
      <c r="J41" s="39">
        <v>18811.98</v>
      </c>
      <c r="K41" s="47" t="s">
        <v>488</v>
      </c>
    </row>
    <row r="42" spans="1:11" s="47" customFormat="1" x14ac:dyDescent="0.3">
      <c r="A42" s="36">
        <f t="shared" si="0"/>
        <v>37</v>
      </c>
      <c r="B42" s="36" t="s">
        <v>10</v>
      </c>
      <c r="C42" s="37" t="s">
        <v>195</v>
      </c>
      <c r="D42" s="38" t="s">
        <v>211</v>
      </c>
      <c r="E42" s="37" t="s">
        <v>197</v>
      </c>
      <c r="F42" s="37" t="s">
        <v>205</v>
      </c>
      <c r="G42" s="37" t="s">
        <v>212</v>
      </c>
      <c r="H42" s="39"/>
      <c r="I42" s="39">
        <v>489218</v>
      </c>
      <c r="J42" s="39">
        <v>489218</v>
      </c>
    </row>
    <row r="43" spans="1:11" s="47" customFormat="1" x14ac:dyDescent="0.3">
      <c r="A43" s="36">
        <f t="shared" si="0"/>
        <v>38</v>
      </c>
      <c r="B43" s="36" t="s">
        <v>10</v>
      </c>
      <c r="C43" s="37" t="s">
        <v>213</v>
      </c>
      <c r="D43" s="38" t="s">
        <v>214</v>
      </c>
      <c r="E43" s="37" t="s">
        <v>20</v>
      </c>
      <c r="F43" s="37" t="s">
        <v>215</v>
      </c>
      <c r="G43" s="37" t="s">
        <v>216</v>
      </c>
      <c r="H43" s="39"/>
      <c r="I43" s="39"/>
      <c r="J43" s="39">
        <v>20494.009999999998</v>
      </c>
      <c r="K43" s="47" t="s">
        <v>488</v>
      </c>
    </row>
    <row r="44" spans="1:11" s="47" customFormat="1" x14ac:dyDescent="0.3">
      <c r="A44" s="36">
        <f t="shared" si="0"/>
        <v>39</v>
      </c>
      <c r="B44" s="36" t="s">
        <v>10</v>
      </c>
      <c r="C44" s="37" t="s">
        <v>217</v>
      </c>
      <c r="D44" s="38" t="s">
        <v>218</v>
      </c>
      <c r="E44" s="37" t="s">
        <v>219</v>
      </c>
      <c r="F44" s="37" t="s">
        <v>220</v>
      </c>
      <c r="G44" s="37" t="s">
        <v>221</v>
      </c>
      <c r="H44" s="39"/>
      <c r="I44" s="39">
        <v>316905</v>
      </c>
      <c r="J44" s="39">
        <v>316905</v>
      </c>
    </row>
    <row r="45" spans="1:11" s="47" customFormat="1" x14ac:dyDescent="0.3">
      <c r="A45" s="36">
        <f t="shared" si="0"/>
        <v>40</v>
      </c>
      <c r="B45" s="36" t="s">
        <v>10</v>
      </c>
      <c r="C45" s="37" t="s">
        <v>157</v>
      </c>
      <c r="D45" s="38" t="s">
        <v>236</v>
      </c>
      <c r="E45" s="37" t="s">
        <v>20</v>
      </c>
      <c r="F45" s="37" t="s">
        <v>234</v>
      </c>
      <c r="G45" s="37" t="s">
        <v>235</v>
      </c>
      <c r="H45" s="39"/>
      <c r="I45" s="39"/>
      <c r="J45" s="39">
        <v>24284.71</v>
      </c>
      <c r="K45" s="47" t="s">
        <v>488</v>
      </c>
    </row>
    <row r="46" spans="1:11" s="47" customFormat="1" ht="30" x14ac:dyDescent="0.3">
      <c r="A46" s="36">
        <f t="shared" si="0"/>
        <v>41</v>
      </c>
      <c r="B46" s="36" t="s">
        <v>10</v>
      </c>
      <c r="C46" s="37" t="s">
        <v>93</v>
      </c>
      <c r="D46" s="38" t="s">
        <v>243</v>
      </c>
      <c r="E46" s="37" t="s">
        <v>244</v>
      </c>
      <c r="F46" s="37" t="s">
        <v>145</v>
      </c>
      <c r="G46" s="37" t="s">
        <v>245</v>
      </c>
      <c r="H46" s="39"/>
      <c r="I46" s="39">
        <v>193800</v>
      </c>
      <c r="J46" s="39">
        <v>193800</v>
      </c>
      <c r="K46" s="47" t="s">
        <v>277</v>
      </c>
    </row>
    <row r="47" spans="1:11" s="47" customFormat="1" ht="30" x14ac:dyDescent="0.3">
      <c r="A47" s="36">
        <f t="shared" si="0"/>
        <v>42</v>
      </c>
      <c r="B47" s="36" t="s">
        <v>10</v>
      </c>
      <c r="C47" s="37" t="s">
        <v>47</v>
      </c>
      <c r="D47" s="38" t="s">
        <v>509</v>
      </c>
      <c r="E47" s="37" t="s">
        <v>48</v>
      </c>
      <c r="F47" s="37" t="s">
        <v>145</v>
      </c>
      <c r="G47" s="37" t="s">
        <v>246</v>
      </c>
      <c r="H47" s="39"/>
      <c r="I47" s="39">
        <v>14000</v>
      </c>
      <c r="J47" s="39">
        <v>14000</v>
      </c>
      <c r="K47" s="47" t="s">
        <v>277</v>
      </c>
    </row>
    <row r="48" spans="1:11" s="47" customFormat="1" ht="30" x14ac:dyDescent="0.3">
      <c r="A48" s="36">
        <f t="shared" si="0"/>
        <v>43</v>
      </c>
      <c r="B48" s="36" t="s">
        <v>10</v>
      </c>
      <c r="C48" s="37" t="s">
        <v>93</v>
      </c>
      <c r="D48" s="38" t="s">
        <v>480</v>
      </c>
      <c r="E48" s="37" t="s">
        <v>244</v>
      </c>
      <c r="F48" s="37" t="s">
        <v>147</v>
      </c>
      <c r="G48" s="37" t="s">
        <v>247</v>
      </c>
      <c r="H48" s="39"/>
      <c r="I48" s="39">
        <v>80000</v>
      </c>
      <c r="J48" s="39">
        <v>80000</v>
      </c>
    </row>
    <row r="49" spans="1:11" s="47" customFormat="1" ht="30" x14ac:dyDescent="0.3">
      <c r="A49" s="36">
        <f t="shared" si="0"/>
        <v>44</v>
      </c>
      <c r="B49" s="36" t="s">
        <v>10</v>
      </c>
      <c r="C49" s="37" t="s">
        <v>93</v>
      </c>
      <c r="D49" s="38" t="s">
        <v>250</v>
      </c>
      <c r="E49" s="37" t="s">
        <v>249</v>
      </c>
      <c r="F49" s="37" t="s">
        <v>248</v>
      </c>
      <c r="G49" s="37" t="s">
        <v>247</v>
      </c>
      <c r="H49" s="39"/>
      <c r="I49" s="39">
        <v>40000</v>
      </c>
      <c r="J49" s="39">
        <v>40000</v>
      </c>
    </row>
    <row r="50" spans="1:11" s="53" customFormat="1" ht="30" x14ac:dyDescent="0.3">
      <c r="A50" s="36">
        <f t="shared" si="0"/>
        <v>45</v>
      </c>
      <c r="B50" s="50" t="s">
        <v>11</v>
      </c>
      <c r="C50" s="52" t="s">
        <v>251</v>
      </c>
      <c r="D50" s="51" t="s">
        <v>252</v>
      </c>
      <c r="E50" s="52" t="s">
        <v>253</v>
      </c>
      <c r="F50" s="52" t="s">
        <v>92</v>
      </c>
      <c r="G50" s="52" t="s">
        <v>254</v>
      </c>
      <c r="H50" s="48">
        <v>629000</v>
      </c>
      <c r="I50" s="48"/>
      <c r="J50" s="48"/>
    </row>
    <row r="51" spans="1:11" s="47" customFormat="1" ht="30" x14ac:dyDescent="0.3">
      <c r="A51" s="36">
        <f t="shared" si="0"/>
        <v>46</v>
      </c>
      <c r="B51" s="36" t="s">
        <v>10</v>
      </c>
      <c r="C51" s="37" t="s">
        <v>255</v>
      </c>
      <c r="D51" s="38" t="s">
        <v>256</v>
      </c>
      <c r="E51" s="37" t="s">
        <v>16</v>
      </c>
      <c r="F51" s="37" t="s">
        <v>72</v>
      </c>
      <c r="G51" s="37" t="s">
        <v>257</v>
      </c>
      <c r="H51" s="39"/>
      <c r="I51" s="39">
        <v>3125.03</v>
      </c>
      <c r="J51" s="39">
        <v>3125.03</v>
      </c>
    </row>
    <row r="52" spans="1:11" s="47" customFormat="1" ht="30" x14ac:dyDescent="0.3">
      <c r="A52" s="36">
        <f t="shared" si="0"/>
        <v>47</v>
      </c>
      <c r="B52" s="36" t="s">
        <v>10</v>
      </c>
      <c r="C52" s="37" t="s">
        <v>47</v>
      </c>
      <c r="D52" s="38" t="s">
        <v>258</v>
      </c>
      <c r="E52" s="37" t="s">
        <v>48</v>
      </c>
      <c r="F52" s="37" t="s">
        <v>215</v>
      </c>
      <c r="G52" s="37" t="s">
        <v>259</v>
      </c>
      <c r="H52" s="39"/>
      <c r="I52" s="39">
        <v>330000</v>
      </c>
      <c r="J52" s="39">
        <v>330000</v>
      </c>
      <c r="K52" s="47" t="s">
        <v>277</v>
      </c>
    </row>
    <row r="53" spans="1:11" s="47" customFormat="1" ht="30" x14ac:dyDescent="0.3">
      <c r="A53" s="36">
        <f t="shared" si="0"/>
        <v>48</v>
      </c>
      <c r="B53" s="36" t="s">
        <v>10</v>
      </c>
      <c r="C53" s="37" t="s">
        <v>47</v>
      </c>
      <c r="D53" s="38" t="s">
        <v>260</v>
      </c>
      <c r="E53" s="37" t="s">
        <v>48</v>
      </c>
      <c r="F53" s="37" t="s">
        <v>164</v>
      </c>
      <c r="G53" s="37" t="s">
        <v>259</v>
      </c>
      <c r="H53" s="39"/>
      <c r="I53" s="39">
        <v>3500</v>
      </c>
      <c r="J53" s="39">
        <v>3500</v>
      </c>
      <c r="K53" s="47" t="s">
        <v>277</v>
      </c>
    </row>
    <row r="54" spans="1:11" s="47" customFormat="1" x14ac:dyDescent="0.3">
      <c r="A54" s="36">
        <f t="shared" si="0"/>
        <v>49</v>
      </c>
      <c r="B54" s="36" t="s">
        <v>10</v>
      </c>
      <c r="C54" s="37" t="s">
        <v>261</v>
      </c>
      <c r="D54" s="38" t="s">
        <v>262</v>
      </c>
      <c r="E54" s="37" t="s">
        <v>263</v>
      </c>
      <c r="F54" s="37" t="s">
        <v>264</v>
      </c>
      <c r="G54" s="37" t="s">
        <v>265</v>
      </c>
      <c r="H54" s="39"/>
      <c r="I54" s="39">
        <v>4000</v>
      </c>
      <c r="J54" s="39">
        <v>4000</v>
      </c>
    </row>
    <row r="55" spans="1:11" s="47" customFormat="1" x14ac:dyDescent="0.3">
      <c r="A55" s="36">
        <f t="shared" si="0"/>
        <v>50</v>
      </c>
      <c r="B55" s="36" t="s">
        <v>10</v>
      </c>
      <c r="C55" s="37" t="s">
        <v>266</v>
      </c>
      <c r="D55" s="38" t="s">
        <v>267</v>
      </c>
      <c r="E55" s="37" t="s">
        <v>20</v>
      </c>
      <c r="F55" s="37" t="s">
        <v>203</v>
      </c>
      <c r="G55" s="37" t="s">
        <v>268</v>
      </c>
      <c r="H55" s="39"/>
      <c r="I55" s="39"/>
      <c r="J55" s="39"/>
      <c r="K55" s="47" t="s">
        <v>488</v>
      </c>
    </row>
    <row r="56" spans="1:11" s="47" customFormat="1" x14ac:dyDescent="0.3">
      <c r="A56" s="36">
        <f t="shared" si="0"/>
        <v>51</v>
      </c>
      <c r="B56" s="36" t="s">
        <v>10</v>
      </c>
      <c r="C56" s="37" t="s">
        <v>266</v>
      </c>
      <c r="D56" s="38" t="s">
        <v>269</v>
      </c>
      <c r="E56" s="37" t="s">
        <v>20</v>
      </c>
      <c r="F56" s="37" t="s">
        <v>270</v>
      </c>
      <c r="G56" s="37" t="s">
        <v>268</v>
      </c>
      <c r="H56" s="39"/>
      <c r="I56" s="39"/>
      <c r="J56" s="39">
        <v>3405.6</v>
      </c>
      <c r="K56" s="47" t="s">
        <v>488</v>
      </c>
    </row>
    <row r="57" spans="1:11" s="47" customFormat="1" x14ac:dyDescent="0.3">
      <c r="A57" s="36">
        <f t="shared" si="0"/>
        <v>52</v>
      </c>
      <c r="B57" s="36" t="s">
        <v>10</v>
      </c>
      <c r="C57" s="37" t="s">
        <v>271</v>
      </c>
      <c r="D57" s="38" t="s">
        <v>79</v>
      </c>
      <c r="E57" s="37" t="s">
        <v>272</v>
      </c>
      <c r="F57" s="37" t="s">
        <v>63</v>
      </c>
      <c r="G57" s="37" t="s">
        <v>273</v>
      </c>
      <c r="H57" s="39"/>
      <c r="I57" s="39"/>
      <c r="J57" s="39">
        <v>0</v>
      </c>
      <c r="K57" s="47" t="s">
        <v>488</v>
      </c>
    </row>
    <row r="58" spans="1:11" s="47" customFormat="1" x14ac:dyDescent="0.3">
      <c r="A58" s="36">
        <f t="shared" si="0"/>
        <v>53</v>
      </c>
      <c r="B58" s="36" t="s">
        <v>10</v>
      </c>
      <c r="C58" s="37" t="s">
        <v>274</v>
      </c>
      <c r="D58" s="38" t="s">
        <v>160</v>
      </c>
      <c r="E58" s="37" t="s">
        <v>275</v>
      </c>
      <c r="F58" s="37" t="s">
        <v>84</v>
      </c>
      <c r="G58" s="37" t="s">
        <v>276</v>
      </c>
      <c r="H58" s="39"/>
      <c r="I58" s="39">
        <v>25000</v>
      </c>
      <c r="J58" s="39">
        <v>25000</v>
      </c>
    </row>
    <row r="59" spans="1:11" s="47" customFormat="1" ht="30" x14ac:dyDescent="0.3">
      <c r="A59" s="36">
        <f t="shared" si="0"/>
        <v>54</v>
      </c>
      <c r="B59" s="36" t="s">
        <v>277</v>
      </c>
      <c r="C59" s="37" t="s">
        <v>108</v>
      </c>
      <c r="D59" s="38" t="s">
        <v>278</v>
      </c>
      <c r="E59" s="37" t="s">
        <v>279</v>
      </c>
      <c r="F59" s="37" t="s">
        <v>111</v>
      </c>
      <c r="G59" s="37" t="s">
        <v>257</v>
      </c>
      <c r="H59" s="39"/>
      <c r="I59" s="39">
        <v>683100</v>
      </c>
      <c r="J59" s="39">
        <v>683100</v>
      </c>
      <c r="K59" s="47" t="s">
        <v>277</v>
      </c>
    </row>
    <row r="60" spans="1:11" s="47" customFormat="1" x14ac:dyDescent="0.3">
      <c r="A60" s="36">
        <f t="shared" si="0"/>
        <v>55</v>
      </c>
      <c r="B60" s="36" t="s">
        <v>10</v>
      </c>
      <c r="C60" s="37" t="s">
        <v>295</v>
      </c>
      <c r="D60" s="38" t="s">
        <v>296</v>
      </c>
      <c r="E60" s="37" t="s">
        <v>297</v>
      </c>
      <c r="F60" s="37" t="s">
        <v>72</v>
      </c>
      <c r="G60" s="37" t="s">
        <v>298</v>
      </c>
      <c r="H60" s="39"/>
      <c r="I60" s="39">
        <v>199919</v>
      </c>
      <c r="J60" s="39">
        <v>199919</v>
      </c>
    </row>
    <row r="61" spans="1:11" s="47" customFormat="1" ht="30" x14ac:dyDescent="0.3">
      <c r="A61" s="36">
        <f t="shared" si="0"/>
        <v>56</v>
      </c>
      <c r="B61" s="36" t="s">
        <v>10</v>
      </c>
      <c r="C61" s="37" t="s">
        <v>299</v>
      </c>
      <c r="D61" s="38" t="s">
        <v>490</v>
      </c>
      <c r="E61" s="37" t="s">
        <v>122</v>
      </c>
      <c r="F61" s="37" t="s">
        <v>300</v>
      </c>
      <c r="G61" s="37" t="s">
        <v>301</v>
      </c>
      <c r="H61" s="39"/>
      <c r="I61" s="39"/>
      <c r="J61" s="39"/>
      <c r="K61" s="47" t="s">
        <v>488</v>
      </c>
    </row>
    <row r="62" spans="1:11" s="47" customFormat="1" x14ac:dyDescent="0.3">
      <c r="A62" s="36">
        <f t="shared" si="0"/>
        <v>57</v>
      </c>
      <c r="B62" s="36" t="s">
        <v>10</v>
      </c>
      <c r="C62" s="37" t="s">
        <v>302</v>
      </c>
      <c r="D62" s="38" t="s">
        <v>303</v>
      </c>
      <c r="E62" s="37" t="s">
        <v>304</v>
      </c>
      <c r="F62" s="37" t="s">
        <v>86</v>
      </c>
      <c r="G62" s="37" t="s">
        <v>305</v>
      </c>
      <c r="H62" s="39"/>
      <c r="I62" s="39">
        <v>177797.5</v>
      </c>
      <c r="J62" s="39">
        <v>177797.5</v>
      </c>
    </row>
    <row r="63" spans="1:11" s="47" customFormat="1" x14ac:dyDescent="0.3">
      <c r="A63" s="36">
        <f t="shared" si="0"/>
        <v>58</v>
      </c>
      <c r="B63" s="36" t="s">
        <v>10</v>
      </c>
      <c r="C63" s="37" t="s">
        <v>108</v>
      </c>
      <c r="D63" s="38" t="s">
        <v>306</v>
      </c>
      <c r="E63" s="37" t="s">
        <v>307</v>
      </c>
      <c r="F63" s="37" t="s">
        <v>248</v>
      </c>
      <c r="G63" s="37" t="s">
        <v>308</v>
      </c>
      <c r="H63" s="39"/>
      <c r="I63" s="39">
        <v>54000</v>
      </c>
      <c r="J63" s="39">
        <v>54000</v>
      </c>
      <c r="K63" s="47" t="s">
        <v>277</v>
      </c>
    </row>
    <row r="64" spans="1:11" s="47" customFormat="1" ht="30" x14ac:dyDescent="0.3">
      <c r="A64" s="54">
        <f t="shared" si="0"/>
        <v>59</v>
      </c>
      <c r="B64" s="54" t="s">
        <v>10</v>
      </c>
      <c r="C64" s="35" t="s">
        <v>309</v>
      </c>
      <c r="D64" s="35" t="s">
        <v>310</v>
      </c>
      <c r="E64" s="34" t="s">
        <v>312</v>
      </c>
      <c r="F64" s="34" t="s">
        <v>145</v>
      </c>
      <c r="G64" s="34" t="s">
        <v>311</v>
      </c>
      <c r="H64" s="55"/>
      <c r="I64" s="55">
        <v>717750</v>
      </c>
      <c r="J64" s="55">
        <v>717750</v>
      </c>
      <c r="K64" s="47" t="s">
        <v>277</v>
      </c>
    </row>
    <row r="65" spans="1:11" ht="30" x14ac:dyDescent="0.3">
      <c r="A65" s="36">
        <f t="shared" si="0"/>
        <v>60</v>
      </c>
      <c r="B65" s="36" t="s">
        <v>10</v>
      </c>
      <c r="C65" s="37" t="s">
        <v>261</v>
      </c>
      <c r="D65" s="38" t="s">
        <v>313</v>
      </c>
      <c r="E65" s="37" t="s">
        <v>314</v>
      </c>
      <c r="F65" s="37" t="s">
        <v>209</v>
      </c>
      <c r="G65" s="37" t="s">
        <v>311</v>
      </c>
      <c r="H65" s="39"/>
      <c r="I65" s="39"/>
      <c r="J65" s="39"/>
      <c r="K65" s="49"/>
    </row>
    <row r="66" spans="1:11" s="47" customFormat="1" ht="30" x14ac:dyDescent="0.3">
      <c r="A66" s="36">
        <f t="shared" si="0"/>
        <v>61</v>
      </c>
      <c r="B66" s="36" t="s">
        <v>10</v>
      </c>
      <c r="C66" s="37" t="s">
        <v>315</v>
      </c>
      <c r="D66" s="38" t="s">
        <v>316</v>
      </c>
      <c r="E66" s="37" t="s">
        <v>314</v>
      </c>
      <c r="F66" s="37" t="s">
        <v>46</v>
      </c>
      <c r="G66" s="37" t="s">
        <v>311</v>
      </c>
      <c r="H66" s="39"/>
      <c r="I66" s="39"/>
      <c r="J66" s="39"/>
    </row>
    <row r="67" spans="1:11" s="47" customFormat="1" x14ac:dyDescent="0.3">
      <c r="A67" s="54">
        <f t="shared" si="0"/>
        <v>62</v>
      </c>
      <c r="B67" s="54" t="s">
        <v>10</v>
      </c>
      <c r="C67" s="34" t="s">
        <v>320</v>
      </c>
      <c r="D67" s="35" t="s">
        <v>160</v>
      </c>
      <c r="E67" s="34" t="s">
        <v>322</v>
      </c>
      <c r="F67" s="34" t="s">
        <v>190</v>
      </c>
      <c r="G67" s="34" t="s">
        <v>321</v>
      </c>
      <c r="H67" s="55"/>
      <c r="I67" s="55">
        <v>7926.49</v>
      </c>
      <c r="J67" s="55">
        <v>7926.49</v>
      </c>
    </row>
    <row r="68" spans="1:11" s="47" customFormat="1" ht="30" x14ac:dyDescent="0.3">
      <c r="A68" s="36">
        <f t="shared" si="0"/>
        <v>63</v>
      </c>
      <c r="B68" s="36" t="s">
        <v>10</v>
      </c>
      <c r="C68" s="37" t="s">
        <v>315</v>
      </c>
      <c r="D68" s="38" t="s">
        <v>323</v>
      </c>
      <c r="E68" s="37" t="s">
        <v>324</v>
      </c>
      <c r="F68" s="37" t="s">
        <v>103</v>
      </c>
      <c r="G68" s="37" t="s">
        <v>311</v>
      </c>
      <c r="H68" s="39"/>
      <c r="I68" s="39"/>
      <c r="J68" s="39"/>
    </row>
    <row r="69" spans="1:11" s="47" customFormat="1" x14ac:dyDescent="0.3">
      <c r="A69" s="36">
        <f t="shared" si="0"/>
        <v>64</v>
      </c>
      <c r="B69" s="36" t="s">
        <v>10</v>
      </c>
      <c r="C69" s="37" t="s">
        <v>330</v>
      </c>
      <c r="D69" s="38" t="s">
        <v>331</v>
      </c>
      <c r="E69" s="37" t="s">
        <v>333</v>
      </c>
      <c r="F69" s="37" t="s">
        <v>103</v>
      </c>
      <c r="G69" s="37" t="s">
        <v>332</v>
      </c>
      <c r="H69" s="39"/>
      <c r="I69" s="39">
        <v>40500</v>
      </c>
      <c r="J69" s="39">
        <v>40500</v>
      </c>
    </row>
    <row r="70" spans="1:11" s="47" customFormat="1" x14ac:dyDescent="0.3">
      <c r="A70" s="36">
        <f t="shared" si="0"/>
        <v>65</v>
      </c>
      <c r="B70" s="36" t="s">
        <v>10</v>
      </c>
      <c r="C70" s="37" t="s">
        <v>330</v>
      </c>
      <c r="D70" s="38" t="s">
        <v>334</v>
      </c>
      <c r="E70" s="37" t="s">
        <v>333</v>
      </c>
      <c r="F70" s="37" t="s">
        <v>264</v>
      </c>
      <c r="G70" s="37" t="s">
        <v>332</v>
      </c>
      <c r="I70" s="39">
        <v>159500</v>
      </c>
      <c r="J70" s="39">
        <v>159500</v>
      </c>
    </row>
    <row r="71" spans="1:11" s="47" customFormat="1" ht="30" x14ac:dyDescent="0.3">
      <c r="A71" s="36">
        <f t="shared" si="0"/>
        <v>66</v>
      </c>
      <c r="B71" s="36" t="s">
        <v>10</v>
      </c>
      <c r="C71" s="37" t="s">
        <v>330</v>
      </c>
      <c r="D71" s="38" t="s">
        <v>335</v>
      </c>
      <c r="E71" s="37" t="s">
        <v>333</v>
      </c>
      <c r="F71" s="37" t="s">
        <v>21</v>
      </c>
      <c r="G71" s="37" t="s">
        <v>311</v>
      </c>
      <c r="H71" s="39"/>
      <c r="I71" s="39">
        <v>156000</v>
      </c>
      <c r="J71" s="39">
        <v>156000</v>
      </c>
    </row>
    <row r="72" spans="1:11" s="47" customFormat="1" ht="30" x14ac:dyDescent="0.3">
      <c r="A72" s="36">
        <f t="shared" ref="A72:A103" si="1">A71+1</f>
        <v>67</v>
      </c>
      <c r="B72" s="36" t="s">
        <v>10</v>
      </c>
      <c r="C72" s="37" t="s">
        <v>330</v>
      </c>
      <c r="D72" s="38" t="s">
        <v>336</v>
      </c>
      <c r="E72" s="37" t="s">
        <v>333</v>
      </c>
      <c r="F72" s="37" t="s">
        <v>209</v>
      </c>
      <c r="G72" s="37" t="s">
        <v>332</v>
      </c>
      <c r="H72" s="39"/>
      <c r="I72" s="39">
        <v>49500</v>
      </c>
      <c r="J72" s="39">
        <v>49500</v>
      </c>
    </row>
    <row r="73" spans="1:11" s="47" customFormat="1" x14ac:dyDescent="0.3">
      <c r="A73" s="36">
        <f t="shared" si="1"/>
        <v>68</v>
      </c>
      <c r="B73" s="36" t="s">
        <v>10</v>
      </c>
      <c r="C73" s="37" t="s">
        <v>150</v>
      </c>
      <c r="D73" s="38" t="s">
        <v>367</v>
      </c>
      <c r="E73" s="37" t="s">
        <v>368</v>
      </c>
      <c r="F73" s="37" t="s">
        <v>72</v>
      </c>
      <c r="G73" s="37" t="s">
        <v>369</v>
      </c>
      <c r="H73" s="39"/>
      <c r="I73" s="39">
        <v>280150</v>
      </c>
      <c r="J73" s="39">
        <v>280150</v>
      </c>
    </row>
    <row r="74" spans="1:11" s="47" customFormat="1" x14ac:dyDescent="0.3">
      <c r="A74" s="36">
        <f t="shared" si="1"/>
        <v>69</v>
      </c>
      <c r="B74" s="36" t="s">
        <v>10</v>
      </c>
      <c r="C74" s="37" t="s">
        <v>370</v>
      </c>
      <c r="D74" s="38" t="s">
        <v>371</v>
      </c>
      <c r="E74" s="37" t="s">
        <v>374</v>
      </c>
      <c r="F74" s="37" t="s">
        <v>373</v>
      </c>
      <c r="G74" s="37" t="s">
        <v>372</v>
      </c>
      <c r="H74" s="39"/>
      <c r="I74" s="39">
        <v>40500</v>
      </c>
      <c r="J74" s="39">
        <v>40500</v>
      </c>
    </row>
    <row r="75" spans="1:11" s="47" customFormat="1" x14ac:dyDescent="0.3">
      <c r="A75" s="36">
        <f t="shared" si="1"/>
        <v>70</v>
      </c>
      <c r="B75" s="36" t="s">
        <v>10</v>
      </c>
      <c r="C75" s="37" t="s">
        <v>381</v>
      </c>
      <c r="D75" s="38" t="s">
        <v>382</v>
      </c>
      <c r="E75" s="37" t="s">
        <v>383</v>
      </c>
      <c r="F75" s="37" t="s">
        <v>69</v>
      </c>
      <c r="G75" s="37" t="s">
        <v>384</v>
      </c>
      <c r="H75" s="39"/>
      <c r="I75" s="39">
        <v>78430.3</v>
      </c>
      <c r="J75" s="39">
        <v>0</v>
      </c>
    </row>
    <row r="76" spans="1:11" s="47" customFormat="1" ht="30" x14ac:dyDescent="0.3">
      <c r="A76" s="36">
        <f t="shared" si="1"/>
        <v>71</v>
      </c>
      <c r="B76" s="36" t="s">
        <v>10</v>
      </c>
      <c r="C76" s="38" t="s">
        <v>471</v>
      </c>
      <c r="D76" s="38" t="s">
        <v>390</v>
      </c>
      <c r="E76" s="37" t="s">
        <v>20</v>
      </c>
      <c r="F76" s="37" t="s">
        <v>145</v>
      </c>
      <c r="G76" s="38" t="s">
        <v>391</v>
      </c>
      <c r="H76" s="39"/>
      <c r="I76" s="39">
        <v>24000</v>
      </c>
      <c r="J76" s="39">
        <v>24000</v>
      </c>
    </row>
    <row r="77" spans="1:11" s="47" customFormat="1" ht="45" x14ac:dyDescent="0.3">
      <c r="A77" s="36">
        <f t="shared" si="1"/>
        <v>72</v>
      </c>
      <c r="B77" s="36" t="s">
        <v>10</v>
      </c>
      <c r="C77" s="37" t="s">
        <v>392</v>
      </c>
      <c r="D77" s="38" t="s">
        <v>393</v>
      </c>
      <c r="E77" s="37" t="s">
        <v>333</v>
      </c>
      <c r="F77" s="37" t="s">
        <v>395</v>
      </c>
      <c r="G77" s="37" t="s">
        <v>394</v>
      </c>
      <c r="H77" s="39"/>
      <c r="I77" s="39">
        <v>4200</v>
      </c>
      <c r="J77" s="39">
        <v>4200</v>
      </c>
    </row>
    <row r="78" spans="1:11" s="47" customFormat="1" ht="45" x14ac:dyDescent="0.3">
      <c r="A78" s="36">
        <f t="shared" si="1"/>
        <v>73</v>
      </c>
      <c r="B78" s="36" t="s">
        <v>10</v>
      </c>
      <c r="C78" s="37" t="s">
        <v>392</v>
      </c>
      <c r="D78" s="38" t="s">
        <v>405</v>
      </c>
      <c r="E78" s="37" t="s">
        <v>333</v>
      </c>
      <c r="F78" s="37" t="s">
        <v>406</v>
      </c>
      <c r="G78" s="37" t="s">
        <v>394</v>
      </c>
      <c r="H78" s="39"/>
      <c r="I78" s="39">
        <v>35000</v>
      </c>
      <c r="J78" s="39">
        <v>35000</v>
      </c>
    </row>
    <row r="79" spans="1:11" s="47" customFormat="1" ht="30" x14ac:dyDescent="0.3">
      <c r="A79" s="36">
        <f t="shared" si="1"/>
        <v>74</v>
      </c>
      <c r="B79" s="36" t="s">
        <v>10</v>
      </c>
      <c r="C79" s="37" t="s">
        <v>396</v>
      </c>
      <c r="D79" s="38" t="s">
        <v>697</v>
      </c>
      <c r="E79" s="37" t="s">
        <v>314</v>
      </c>
      <c r="F79" s="37" t="s">
        <v>17</v>
      </c>
      <c r="G79" s="56" t="s">
        <v>311</v>
      </c>
      <c r="H79" s="39"/>
      <c r="I79" s="39"/>
      <c r="J79" s="39"/>
    </row>
    <row r="80" spans="1:11" s="47" customFormat="1" ht="45" x14ac:dyDescent="0.3">
      <c r="A80" s="54">
        <f t="shared" si="1"/>
        <v>75</v>
      </c>
      <c r="B80" s="54" t="s">
        <v>10</v>
      </c>
      <c r="C80" s="34" t="s">
        <v>47</v>
      </c>
      <c r="D80" s="35" t="s">
        <v>400</v>
      </c>
      <c r="E80" s="34" t="s">
        <v>48</v>
      </c>
      <c r="F80" s="34" t="s">
        <v>351</v>
      </c>
      <c r="G80" s="34" t="s">
        <v>401</v>
      </c>
      <c r="H80" s="55">
        <v>119762.5</v>
      </c>
      <c r="I80" s="55">
        <v>119762.5</v>
      </c>
      <c r="J80" s="55">
        <v>119762.5</v>
      </c>
      <c r="K80" s="47" t="s">
        <v>277</v>
      </c>
    </row>
    <row r="81" spans="1:11" s="47" customFormat="1" ht="30" x14ac:dyDescent="0.3">
      <c r="A81" s="54">
        <f t="shared" si="1"/>
        <v>76</v>
      </c>
      <c r="B81" s="54" t="s">
        <v>10</v>
      </c>
      <c r="C81" s="34" t="s">
        <v>47</v>
      </c>
      <c r="D81" s="35" t="s">
        <v>402</v>
      </c>
      <c r="E81" s="34" t="s">
        <v>403</v>
      </c>
      <c r="F81" s="34" t="s">
        <v>404</v>
      </c>
      <c r="G81" s="34" t="s">
        <v>343</v>
      </c>
      <c r="H81" s="55">
        <v>125780.54</v>
      </c>
      <c r="I81" s="55">
        <v>125780.54</v>
      </c>
      <c r="J81" s="55">
        <v>125780.54</v>
      </c>
      <c r="K81" s="47" t="s">
        <v>277</v>
      </c>
    </row>
    <row r="82" spans="1:11" s="47" customFormat="1" ht="30" x14ac:dyDescent="0.3">
      <c r="A82" s="54">
        <f t="shared" si="1"/>
        <v>77</v>
      </c>
      <c r="B82" s="54" t="s">
        <v>11</v>
      </c>
      <c r="C82" s="34" t="s">
        <v>47</v>
      </c>
      <c r="D82" s="35" t="s">
        <v>397</v>
      </c>
      <c r="E82" s="34" t="s">
        <v>398</v>
      </c>
      <c r="F82" s="34" t="s">
        <v>121</v>
      </c>
      <c r="G82" s="34" t="s">
        <v>399</v>
      </c>
      <c r="H82" s="55">
        <v>6000</v>
      </c>
      <c r="I82" s="55">
        <v>6000</v>
      </c>
      <c r="J82" s="55">
        <v>6000</v>
      </c>
      <c r="K82" s="47" t="s">
        <v>277</v>
      </c>
    </row>
    <row r="83" spans="1:11" ht="45" x14ac:dyDescent="0.3">
      <c r="A83" s="36">
        <f t="shared" si="1"/>
        <v>78</v>
      </c>
      <c r="B83" s="36" t="s">
        <v>10</v>
      </c>
      <c r="C83" s="37" t="s">
        <v>410</v>
      </c>
      <c r="D83" s="38" t="s">
        <v>411</v>
      </c>
      <c r="E83" s="37" t="s">
        <v>412</v>
      </c>
      <c r="F83" s="37" t="s">
        <v>248</v>
      </c>
      <c r="G83" s="37" t="s">
        <v>401</v>
      </c>
      <c r="H83" s="39"/>
      <c r="I83" s="39"/>
      <c r="J83" s="39">
        <v>4478.76</v>
      </c>
      <c r="K83" s="49" t="s">
        <v>488</v>
      </c>
    </row>
    <row r="84" spans="1:11" ht="45" x14ac:dyDescent="0.3">
      <c r="A84" s="36">
        <f t="shared" si="1"/>
        <v>79</v>
      </c>
      <c r="B84" s="36" t="s">
        <v>10</v>
      </c>
      <c r="C84" s="37" t="s">
        <v>410</v>
      </c>
      <c r="D84" s="38" t="s">
        <v>413</v>
      </c>
      <c r="E84" s="37" t="s">
        <v>412</v>
      </c>
      <c r="F84" s="37" t="s">
        <v>395</v>
      </c>
      <c r="G84" s="37" t="s">
        <v>401</v>
      </c>
      <c r="H84" s="39"/>
      <c r="I84" s="39"/>
      <c r="J84" s="39">
        <v>67902.720000000001</v>
      </c>
      <c r="K84" s="49" t="s">
        <v>488</v>
      </c>
    </row>
    <row r="85" spans="1:11" s="53" customFormat="1" ht="30" x14ac:dyDescent="0.3">
      <c r="A85" s="50">
        <f t="shared" si="1"/>
        <v>80</v>
      </c>
      <c r="B85" s="50" t="s">
        <v>11</v>
      </c>
      <c r="C85" s="52" t="s">
        <v>431</v>
      </c>
      <c r="D85" s="51" t="s">
        <v>432</v>
      </c>
      <c r="E85" s="52" t="s">
        <v>434</v>
      </c>
      <c r="F85" s="52" t="s">
        <v>248</v>
      </c>
      <c r="G85" s="52" t="s">
        <v>433</v>
      </c>
      <c r="H85" s="48">
        <v>15000</v>
      </c>
      <c r="I85" s="48"/>
      <c r="J85" s="48"/>
    </row>
    <row r="86" spans="1:11" s="47" customFormat="1" x14ac:dyDescent="0.3">
      <c r="A86" s="36">
        <f t="shared" si="1"/>
        <v>81</v>
      </c>
      <c r="B86" s="36" t="s">
        <v>10</v>
      </c>
      <c r="C86" s="37" t="s">
        <v>440</v>
      </c>
      <c r="D86" s="38" t="s">
        <v>441</v>
      </c>
      <c r="E86" s="37" t="s">
        <v>442</v>
      </c>
      <c r="F86" s="37" t="s">
        <v>32</v>
      </c>
      <c r="G86" s="37" t="s">
        <v>443</v>
      </c>
      <c r="H86" s="39"/>
      <c r="I86" s="39">
        <v>5332.5</v>
      </c>
      <c r="J86" s="39">
        <v>5332.5</v>
      </c>
    </row>
    <row r="87" spans="1:11" s="47" customFormat="1" ht="30" x14ac:dyDescent="0.3">
      <c r="A87" s="36">
        <f t="shared" si="1"/>
        <v>82</v>
      </c>
      <c r="B87" s="36" t="s">
        <v>10</v>
      </c>
      <c r="C87" s="37" t="s">
        <v>444</v>
      </c>
      <c r="D87" s="38" t="s">
        <v>445</v>
      </c>
      <c r="E87" s="37" t="s">
        <v>446</v>
      </c>
      <c r="F87" s="37" t="s">
        <v>447</v>
      </c>
      <c r="G87" s="37" t="s">
        <v>443</v>
      </c>
      <c r="H87" s="39"/>
      <c r="I87" s="39">
        <v>30000</v>
      </c>
      <c r="J87" s="39">
        <v>30000</v>
      </c>
      <c r="K87" s="47" t="s">
        <v>277</v>
      </c>
    </row>
    <row r="88" spans="1:11" s="53" customFormat="1" ht="30" x14ac:dyDescent="0.3">
      <c r="A88" s="50">
        <f t="shared" si="1"/>
        <v>83</v>
      </c>
      <c r="B88" s="50" t="s">
        <v>11</v>
      </c>
      <c r="C88" s="52" t="s">
        <v>448</v>
      </c>
      <c r="D88" s="51" t="s">
        <v>449</v>
      </c>
      <c r="E88" s="52" t="s">
        <v>451</v>
      </c>
      <c r="F88" s="52" t="s">
        <v>248</v>
      </c>
      <c r="G88" s="52" t="s">
        <v>450</v>
      </c>
      <c r="H88" s="48">
        <v>8500</v>
      </c>
      <c r="I88" s="48"/>
      <c r="J88" s="48"/>
    </row>
    <row r="89" spans="1:11" s="53" customFormat="1" ht="30" x14ac:dyDescent="0.3">
      <c r="A89" s="50">
        <f t="shared" si="1"/>
        <v>84</v>
      </c>
      <c r="B89" s="50" t="s">
        <v>11</v>
      </c>
      <c r="C89" s="52" t="s">
        <v>452</v>
      </c>
      <c r="D89" s="51" t="s">
        <v>449</v>
      </c>
      <c r="E89" s="52" t="s">
        <v>451</v>
      </c>
      <c r="F89" s="52" t="s">
        <v>395</v>
      </c>
      <c r="G89" s="52" t="s">
        <v>450</v>
      </c>
      <c r="H89" s="48">
        <v>2000</v>
      </c>
      <c r="I89" s="48"/>
      <c r="J89" s="48"/>
    </row>
    <row r="90" spans="1:11" s="53" customFormat="1" ht="30" x14ac:dyDescent="0.3">
      <c r="A90" s="50">
        <f t="shared" si="1"/>
        <v>85</v>
      </c>
      <c r="B90" s="50" t="s">
        <v>11</v>
      </c>
      <c r="C90" s="52" t="s">
        <v>453</v>
      </c>
      <c r="D90" s="51" t="s">
        <v>449</v>
      </c>
      <c r="E90" s="52" t="s">
        <v>451</v>
      </c>
      <c r="F90" s="52" t="s">
        <v>406</v>
      </c>
      <c r="G90" s="52" t="s">
        <v>450</v>
      </c>
      <c r="H90" s="48">
        <v>500</v>
      </c>
      <c r="I90" s="48"/>
      <c r="J90" s="48"/>
    </row>
    <row r="91" spans="1:11" s="47" customFormat="1" ht="75" x14ac:dyDescent="0.3">
      <c r="A91" s="36">
        <f t="shared" si="1"/>
        <v>86</v>
      </c>
      <c r="B91" s="36" t="s">
        <v>10</v>
      </c>
      <c r="C91" s="37" t="s">
        <v>330</v>
      </c>
      <c r="D91" s="38" t="s">
        <v>464</v>
      </c>
      <c r="E91" s="37" t="s">
        <v>333</v>
      </c>
      <c r="F91" s="37" t="s">
        <v>49</v>
      </c>
      <c r="G91" s="37" t="s">
        <v>463</v>
      </c>
      <c r="H91" s="39">
        <v>0</v>
      </c>
      <c r="I91" s="39"/>
      <c r="J91" s="39"/>
    </row>
    <row r="92" spans="1:11" s="47" customFormat="1" ht="90" x14ac:dyDescent="0.3">
      <c r="A92" s="36">
        <f t="shared" si="1"/>
        <v>87</v>
      </c>
      <c r="B92" s="36" t="s">
        <v>10</v>
      </c>
      <c r="C92" s="37" t="s">
        <v>330</v>
      </c>
      <c r="D92" s="38" t="s">
        <v>465</v>
      </c>
      <c r="E92" s="37" t="s">
        <v>333</v>
      </c>
      <c r="F92" s="37" t="s">
        <v>72</v>
      </c>
      <c r="G92" s="37" t="s">
        <v>466</v>
      </c>
      <c r="H92" s="39">
        <v>0</v>
      </c>
      <c r="I92" s="39"/>
      <c r="J92" s="39"/>
    </row>
    <row r="93" spans="1:11" s="47" customFormat="1" ht="75" x14ac:dyDescent="0.3">
      <c r="A93" s="36">
        <f t="shared" si="1"/>
        <v>88</v>
      </c>
      <c r="B93" s="36" t="s">
        <v>10</v>
      </c>
      <c r="C93" s="37" t="s">
        <v>330</v>
      </c>
      <c r="D93" s="38" t="s">
        <v>467</v>
      </c>
      <c r="E93" s="37" t="s">
        <v>333</v>
      </c>
      <c r="F93" s="37" t="s">
        <v>36</v>
      </c>
      <c r="G93" s="37" t="s">
        <v>399</v>
      </c>
      <c r="H93" s="39">
        <v>0</v>
      </c>
      <c r="I93" s="39"/>
      <c r="J93" s="39"/>
    </row>
    <row r="94" spans="1:11" s="47" customFormat="1" ht="75" x14ac:dyDescent="0.3">
      <c r="A94" s="36">
        <f t="shared" si="1"/>
        <v>89</v>
      </c>
      <c r="B94" s="36" t="s">
        <v>10</v>
      </c>
      <c r="C94" s="37" t="s">
        <v>330</v>
      </c>
      <c r="D94" s="38" t="s">
        <v>468</v>
      </c>
      <c r="E94" s="37" t="s">
        <v>333</v>
      </c>
      <c r="F94" s="37" t="s">
        <v>469</v>
      </c>
      <c r="G94" s="37" t="s">
        <v>463</v>
      </c>
      <c r="H94" s="39">
        <v>0</v>
      </c>
      <c r="I94" s="39"/>
      <c r="J94" s="39"/>
    </row>
    <row r="95" spans="1:11" s="47" customFormat="1" ht="45" x14ac:dyDescent="0.3">
      <c r="A95" s="36">
        <f t="shared" si="1"/>
        <v>90</v>
      </c>
      <c r="B95" s="36" t="s">
        <v>10</v>
      </c>
      <c r="C95" s="37" t="s">
        <v>392</v>
      </c>
      <c r="D95" s="38" t="s">
        <v>470</v>
      </c>
      <c r="E95" s="37" t="s">
        <v>333</v>
      </c>
      <c r="F95" s="37" t="s">
        <v>69</v>
      </c>
      <c r="G95" s="37" t="s">
        <v>387</v>
      </c>
      <c r="H95" s="39"/>
      <c r="I95" s="39"/>
      <c r="J95" s="39">
        <v>0</v>
      </c>
    </row>
    <row r="96" spans="1:11" s="53" customFormat="1" ht="30" x14ac:dyDescent="0.3">
      <c r="A96" s="50">
        <f t="shared" si="1"/>
        <v>91</v>
      </c>
      <c r="B96" s="50" t="s">
        <v>11</v>
      </c>
      <c r="C96" s="52" t="s">
        <v>472</v>
      </c>
      <c r="D96" s="51" t="s">
        <v>473</v>
      </c>
      <c r="E96" s="52" t="s">
        <v>474</v>
      </c>
      <c r="F96" s="52" t="s">
        <v>248</v>
      </c>
      <c r="G96" s="52" t="s">
        <v>437</v>
      </c>
      <c r="H96" s="48">
        <v>8441.81</v>
      </c>
      <c r="I96" s="48"/>
      <c r="J96" s="48"/>
    </row>
    <row r="97" spans="1:11" s="53" customFormat="1" ht="30" x14ac:dyDescent="0.3">
      <c r="A97" s="50">
        <f t="shared" si="1"/>
        <v>92</v>
      </c>
      <c r="B97" s="50" t="s">
        <v>11</v>
      </c>
      <c r="C97" s="52" t="s">
        <v>475</v>
      </c>
      <c r="D97" s="51" t="s">
        <v>473</v>
      </c>
      <c r="E97" s="52" t="s">
        <v>474</v>
      </c>
      <c r="F97" s="52" t="s">
        <v>395</v>
      </c>
      <c r="G97" s="52" t="s">
        <v>437</v>
      </c>
      <c r="H97" s="48">
        <v>8441.81</v>
      </c>
      <c r="I97" s="48"/>
      <c r="J97" s="48"/>
    </row>
    <row r="98" spans="1:11" s="53" customFormat="1" ht="30" x14ac:dyDescent="0.3">
      <c r="A98" s="50">
        <f t="shared" si="1"/>
        <v>93</v>
      </c>
      <c r="B98" s="50" t="s">
        <v>11</v>
      </c>
      <c r="C98" s="52" t="s">
        <v>476</v>
      </c>
      <c r="D98" s="51" t="s">
        <v>473</v>
      </c>
      <c r="E98" s="52" t="s">
        <v>474</v>
      </c>
      <c r="F98" s="52" t="s">
        <v>406</v>
      </c>
      <c r="G98" s="52" t="s">
        <v>437</v>
      </c>
      <c r="H98" s="48">
        <v>8441.81</v>
      </c>
      <c r="I98" s="48"/>
      <c r="J98" s="48"/>
    </row>
    <row r="99" spans="1:11" s="53" customFormat="1" ht="30" x14ac:dyDescent="0.3">
      <c r="A99" s="50">
        <f t="shared" si="1"/>
        <v>94</v>
      </c>
      <c r="B99" s="50" t="s">
        <v>11</v>
      </c>
      <c r="C99" s="52" t="s">
        <v>477</v>
      </c>
      <c r="D99" s="51" t="s">
        <v>473</v>
      </c>
      <c r="E99" s="52" t="s">
        <v>474</v>
      </c>
      <c r="F99" s="52" t="s">
        <v>173</v>
      </c>
      <c r="G99" s="52" t="s">
        <v>437</v>
      </c>
      <c r="H99" s="48">
        <v>8441.81</v>
      </c>
      <c r="I99" s="48"/>
      <c r="J99" s="48"/>
    </row>
    <row r="100" spans="1:11" s="47" customFormat="1" x14ac:dyDescent="0.3">
      <c r="A100" s="36">
        <f t="shared" si="1"/>
        <v>95</v>
      </c>
      <c r="B100" s="36" t="s">
        <v>10</v>
      </c>
      <c r="C100" s="37" t="s">
        <v>478</v>
      </c>
      <c r="D100" s="38" t="s">
        <v>160</v>
      </c>
      <c r="E100" s="37" t="s">
        <v>442</v>
      </c>
      <c r="F100" s="37" t="s">
        <v>69</v>
      </c>
      <c r="G100" s="37" t="s">
        <v>479</v>
      </c>
      <c r="H100" s="39"/>
      <c r="I100" s="39">
        <v>5332.5</v>
      </c>
      <c r="J100" s="39">
        <v>5332.5</v>
      </c>
    </row>
    <row r="101" spans="1:11" ht="30" x14ac:dyDescent="0.3">
      <c r="A101" s="36">
        <f t="shared" si="1"/>
        <v>96</v>
      </c>
      <c r="B101" s="36" t="s">
        <v>10</v>
      </c>
      <c r="C101" s="37" t="s">
        <v>93</v>
      </c>
      <c r="D101" s="38" t="s">
        <v>484</v>
      </c>
      <c r="E101" s="37" t="s">
        <v>244</v>
      </c>
      <c r="F101" s="37" t="s">
        <v>485</v>
      </c>
      <c r="G101" s="37" t="s">
        <v>491</v>
      </c>
      <c r="H101" s="39"/>
      <c r="I101" s="39">
        <v>38820</v>
      </c>
      <c r="J101" s="39">
        <v>38820</v>
      </c>
      <c r="K101" s="49" t="s">
        <v>277</v>
      </c>
    </row>
    <row r="102" spans="1:11" s="47" customFormat="1" x14ac:dyDescent="0.3">
      <c r="A102" s="36">
        <f t="shared" si="1"/>
        <v>97</v>
      </c>
      <c r="B102" s="36" t="s">
        <v>10</v>
      </c>
      <c r="C102" s="37" t="s">
        <v>486</v>
      </c>
      <c r="D102" s="38" t="s">
        <v>487</v>
      </c>
      <c r="E102" s="37" t="s">
        <v>383</v>
      </c>
      <c r="F102" s="37" t="s">
        <v>86</v>
      </c>
      <c r="G102" s="37" t="s">
        <v>387</v>
      </c>
      <c r="H102" s="39"/>
      <c r="I102" s="39">
        <v>4000</v>
      </c>
      <c r="J102" s="39">
        <v>4000</v>
      </c>
    </row>
    <row r="103" spans="1:11" s="47" customFormat="1" x14ac:dyDescent="0.3">
      <c r="A103" s="36">
        <f t="shared" si="1"/>
        <v>98</v>
      </c>
      <c r="B103" s="36" t="s">
        <v>10</v>
      </c>
      <c r="C103" s="37" t="s">
        <v>381</v>
      </c>
      <c r="D103" s="38" t="s">
        <v>497</v>
      </c>
      <c r="E103" s="37" t="s">
        <v>383</v>
      </c>
      <c r="F103" s="37" t="s">
        <v>86</v>
      </c>
      <c r="G103" s="37" t="s">
        <v>498</v>
      </c>
      <c r="H103" s="39"/>
      <c r="I103" s="39"/>
      <c r="J103" s="39">
        <v>86892.95</v>
      </c>
    </row>
    <row r="104" spans="1:11" s="47" customFormat="1" x14ac:dyDescent="0.3">
      <c r="A104" s="36">
        <v>99</v>
      </c>
      <c r="B104" s="36" t="s">
        <v>10</v>
      </c>
      <c r="C104" s="37" t="s">
        <v>91</v>
      </c>
      <c r="D104" s="38" t="s">
        <v>499</v>
      </c>
      <c r="E104" s="37" t="s">
        <v>20</v>
      </c>
      <c r="F104" s="37" t="s">
        <v>192</v>
      </c>
      <c r="G104" s="37" t="s">
        <v>257</v>
      </c>
      <c r="H104" s="39"/>
      <c r="I104" s="39"/>
      <c r="J104" s="39">
        <v>0</v>
      </c>
      <c r="K104" s="47" t="s">
        <v>488</v>
      </c>
    </row>
    <row r="105" spans="1:11" s="53" customFormat="1" ht="30" x14ac:dyDescent="0.3">
      <c r="A105" s="50">
        <v>100</v>
      </c>
      <c r="B105" s="50" t="s">
        <v>11</v>
      </c>
      <c r="C105" s="51" t="s">
        <v>170</v>
      </c>
      <c r="D105" s="51" t="s">
        <v>501</v>
      </c>
      <c r="E105" s="52" t="s">
        <v>172</v>
      </c>
      <c r="F105" s="52" t="s">
        <v>147</v>
      </c>
      <c r="G105" s="52" t="s">
        <v>502</v>
      </c>
      <c r="H105" s="48">
        <v>32834.199999999997</v>
      </c>
      <c r="I105" s="48"/>
      <c r="J105" s="48"/>
    </row>
    <row r="106" spans="1:11" s="47" customFormat="1" ht="30" x14ac:dyDescent="0.3">
      <c r="A106" s="36">
        <v>101</v>
      </c>
      <c r="B106" s="36" t="s">
        <v>10</v>
      </c>
      <c r="C106" s="37" t="s">
        <v>503</v>
      </c>
      <c r="D106" s="38" t="s">
        <v>504</v>
      </c>
      <c r="E106" s="37" t="s">
        <v>505</v>
      </c>
      <c r="F106" s="37" t="s">
        <v>506</v>
      </c>
      <c r="G106" s="37" t="s">
        <v>507</v>
      </c>
      <c r="H106" s="39"/>
      <c r="I106" s="39"/>
      <c r="J106" s="39">
        <v>10000</v>
      </c>
    </row>
    <row r="107" spans="1:11" x14ac:dyDescent="0.3">
      <c r="A107" s="36">
        <v>102</v>
      </c>
      <c r="B107" s="36" t="s">
        <v>10</v>
      </c>
      <c r="C107" s="37" t="s">
        <v>217</v>
      </c>
      <c r="D107" s="38" t="s">
        <v>510</v>
      </c>
      <c r="E107" s="37" t="s">
        <v>512</v>
      </c>
      <c r="F107" s="37" t="s">
        <v>89</v>
      </c>
      <c r="G107" s="37" t="s">
        <v>511</v>
      </c>
      <c r="H107" s="39"/>
      <c r="I107" s="39"/>
      <c r="J107" s="39">
        <v>69476</v>
      </c>
    </row>
    <row r="108" spans="1:11" s="47" customFormat="1" ht="45" x14ac:dyDescent="0.3">
      <c r="A108" s="36">
        <v>103</v>
      </c>
      <c r="B108" s="36" t="s">
        <v>10</v>
      </c>
      <c r="C108" s="37" t="s">
        <v>513</v>
      </c>
      <c r="D108" s="38" t="s">
        <v>514</v>
      </c>
      <c r="E108" s="37" t="s">
        <v>515</v>
      </c>
      <c r="F108" s="37" t="s">
        <v>147</v>
      </c>
      <c r="G108" s="37" t="s">
        <v>516</v>
      </c>
      <c r="H108" s="39"/>
      <c r="I108" s="39"/>
      <c r="J108" s="39">
        <v>367200</v>
      </c>
    </row>
    <row r="109" spans="1:11" s="47" customFormat="1" x14ac:dyDescent="0.3">
      <c r="A109" s="36">
        <v>104</v>
      </c>
      <c r="B109" s="36" t="s">
        <v>10</v>
      </c>
      <c r="C109" s="37" t="s">
        <v>517</v>
      </c>
      <c r="D109" s="38" t="s">
        <v>160</v>
      </c>
      <c r="E109" s="37" t="s">
        <v>519</v>
      </c>
      <c r="F109" s="37" t="s">
        <v>17</v>
      </c>
      <c r="G109" s="37" t="s">
        <v>518</v>
      </c>
      <c r="H109" s="39"/>
      <c r="I109" s="39"/>
      <c r="J109" s="39">
        <v>30000</v>
      </c>
    </row>
    <row r="110" spans="1:11" s="47" customFormat="1" ht="45" x14ac:dyDescent="0.3">
      <c r="A110" s="36">
        <v>105</v>
      </c>
      <c r="B110" s="36" t="s">
        <v>10</v>
      </c>
      <c r="C110" s="37" t="s">
        <v>520</v>
      </c>
      <c r="D110" s="38" t="s">
        <v>521</v>
      </c>
      <c r="E110" s="37" t="s">
        <v>522</v>
      </c>
      <c r="F110" s="37" t="s">
        <v>63</v>
      </c>
      <c r="G110" s="37" t="s">
        <v>502</v>
      </c>
      <c r="H110" s="39"/>
      <c r="I110" s="39"/>
      <c r="J110" s="39">
        <v>0</v>
      </c>
    </row>
    <row r="111" spans="1:11" x14ac:dyDescent="0.3">
      <c r="A111" s="36">
        <v>106</v>
      </c>
      <c r="B111" s="36" t="s">
        <v>10</v>
      </c>
      <c r="C111" s="37" t="s">
        <v>478</v>
      </c>
      <c r="D111" s="38" t="s">
        <v>160</v>
      </c>
      <c r="E111" s="37" t="s">
        <v>442</v>
      </c>
      <c r="F111" s="37" t="s">
        <v>63</v>
      </c>
      <c r="G111" s="37" t="s">
        <v>518</v>
      </c>
      <c r="H111" s="39"/>
      <c r="I111" s="39"/>
      <c r="J111" s="39">
        <v>20000</v>
      </c>
    </row>
    <row r="112" spans="1:11" ht="45" x14ac:dyDescent="0.3">
      <c r="A112" s="36">
        <v>107</v>
      </c>
      <c r="B112" s="36" t="s">
        <v>10</v>
      </c>
      <c r="C112" s="37" t="s">
        <v>392</v>
      </c>
      <c r="D112" s="38" t="s">
        <v>675</v>
      </c>
      <c r="E112" s="37" t="s">
        <v>333</v>
      </c>
      <c r="F112" s="37" t="s">
        <v>67</v>
      </c>
      <c r="G112" s="37" t="s">
        <v>676</v>
      </c>
      <c r="H112" s="39"/>
      <c r="I112" s="39"/>
      <c r="J112" s="39">
        <v>0</v>
      </c>
    </row>
    <row r="113" spans="1:10" s="47" customFormat="1" ht="30" x14ac:dyDescent="0.3">
      <c r="A113" s="36">
        <v>108</v>
      </c>
      <c r="B113" s="36" t="s">
        <v>10</v>
      </c>
      <c r="C113" s="37" t="s">
        <v>520</v>
      </c>
      <c r="D113" s="38" t="s">
        <v>677</v>
      </c>
      <c r="E113" s="37" t="s">
        <v>678</v>
      </c>
      <c r="F113" s="37" t="s">
        <v>84</v>
      </c>
      <c r="G113" s="37" t="s">
        <v>679</v>
      </c>
      <c r="H113" s="39"/>
      <c r="I113" s="39"/>
      <c r="J113" s="39">
        <v>319979.21999999997</v>
      </c>
    </row>
    <row r="114" spans="1:10" ht="45" x14ac:dyDescent="0.3">
      <c r="A114" s="57">
        <v>109</v>
      </c>
      <c r="B114" s="57" t="s">
        <v>112</v>
      </c>
      <c r="C114" s="58" t="s">
        <v>680</v>
      </c>
      <c r="D114" s="59" t="s">
        <v>681</v>
      </c>
      <c r="E114" s="58" t="s">
        <v>682</v>
      </c>
      <c r="F114" s="58" t="s">
        <v>683</v>
      </c>
      <c r="G114" s="58" t="s">
        <v>684</v>
      </c>
      <c r="H114" s="60"/>
      <c r="I114" s="60"/>
      <c r="J114" s="60">
        <v>1990487.94</v>
      </c>
    </row>
    <row r="115" spans="1:10" ht="30" x14ac:dyDescent="0.3">
      <c r="A115" s="36">
        <v>110</v>
      </c>
      <c r="B115" s="36" t="s">
        <v>10</v>
      </c>
      <c r="C115" s="37" t="s">
        <v>295</v>
      </c>
      <c r="D115" s="38" t="s">
        <v>694</v>
      </c>
      <c r="E115" s="37" t="s">
        <v>297</v>
      </c>
      <c r="F115" s="37" t="s">
        <v>86</v>
      </c>
      <c r="G115" s="38" t="s">
        <v>695</v>
      </c>
      <c r="H115" s="39"/>
      <c r="I115" s="39"/>
      <c r="J115" s="39">
        <v>0</v>
      </c>
    </row>
  </sheetData>
  <mergeCells count="2">
    <mergeCell ref="A2:D2"/>
    <mergeCell ref="A3:D3"/>
  </mergeCells>
  <phoneticPr fontId="4" type="noConversion"/>
  <pageMargins left="0.7" right="0.7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A48-4C3B-4E7F-A6DF-286DCBEFCC07}">
  <dimension ref="A1:I32"/>
  <sheetViews>
    <sheetView topLeftCell="A4" workbookViewId="0">
      <selection activeCell="C20" sqref="C20"/>
    </sheetView>
  </sheetViews>
  <sheetFormatPr defaultColWidth="9.140625" defaultRowHeight="15" x14ac:dyDescent="0.3"/>
  <cols>
    <col min="1" max="1" width="9.140625" style="8"/>
    <col min="2" max="2" width="52.28515625" style="1" customWidth="1"/>
    <col min="3" max="3" width="63.42578125" style="2" customWidth="1"/>
    <col min="4" max="4" width="24" style="1" customWidth="1"/>
    <col min="5" max="5" width="28.42578125" style="1" customWidth="1"/>
    <col min="6" max="6" width="25.85546875" style="1" customWidth="1"/>
    <col min="7" max="7" width="20" style="9" customWidth="1"/>
    <col min="8" max="8" width="20.140625" style="9" hidden="1" customWidth="1"/>
    <col min="9" max="9" width="28" style="1" customWidth="1"/>
    <col min="10" max="10" width="18.28515625" style="1" customWidth="1"/>
    <col min="11" max="16384" width="9.140625" style="1"/>
  </cols>
  <sheetData>
    <row r="1" spans="1:9" s="2" customFormat="1" ht="20.100000000000001" customHeight="1" x14ac:dyDescent="0.3">
      <c r="A1" s="16"/>
      <c r="B1" s="1"/>
      <c r="G1" s="3"/>
      <c r="H1" s="3"/>
      <c r="I1" s="1"/>
    </row>
    <row r="2" spans="1:9" s="2" customFormat="1" ht="20.100000000000001" customHeight="1" x14ac:dyDescent="0.3">
      <c r="A2" s="68" t="s">
        <v>9</v>
      </c>
      <c r="B2" s="68"/>
      <c r="C2" s="68"/>
      <c r="G2" s="3"/>
      <c r="H2" s="3"/>
      <c r="I2" s="1"/>
    </row>
    <row r="3" spans="1:9" s="2" customFormat="1" ht="20.100000000000001" customHeight="1" x14ac:dyDescent="0.3">
      <c r="A3" s="69" t="s">
        <v>13</v>
      </c>
      <c r="B3" s="68"/>
      <c r="C3" s="68"/>
      <c r="G3" s="3"/>
      <c r="H3" s="3"/>
      <c r="I3" s="1"/>
    </row>
    <row r="4" spans="1:9" s="2" customFormat="1" ht="20.100000000000001" customHeight="1" x14ac:dyDescent="0.3">
      <c r="A4" s="16"/>
      <c r="B4" s="1"/>
      <c r="G4" s="3"/>
      <c r="H4" s="3"/>
      <c r="I4" s="1"/>
    </row>
    <row r="5" spans="1:9" s="2" customFormat="1" ht="35.1" customHeight="1" x14ac:dyDescent="0.3">
      <c r="A5" s="4" t="s">
        <v>0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13" t="s">
        <v>60</v>
      </c>
      <c r="H5" s="7" t="s">
        <v>7</v>
      </c>
    </row>
    <row r="6" spans="1:9" s="25" customFormat="1" x14ac:dyDescent="0.3">
      <c r="A6" s="20">
        <v>1</v>
      </c>
      <c r="B6" s="21" t="s">
        <v>184</v>
      </c>
      <c r="C6" s="22" t="s">
        <v>115</v>
      </c>
      <c r="D6" s="21" t="s">
        <v>116</v>
      </c>
      <c r="E6" s="21" t="s">
        <v>46</v>
      </c>
      <c r="F6" s="21" t="s">
        <v>117</v>
      </c>
      <c r="G6" s="23">
        <v>260000</v>
      </c>
      <c r="H6" s="23"/>
    </row>
    <row r="7" spans="1:9" s="25" customFormat="1" ht="30" x14ac:dyDescent="0.3">
      <c r="A7" s="20">
        <f>A6+1</f>
        <v>2</v>
      </c>
      <c r="B7" s="21" t="s">
        <v>185</v>
      </c>
      <c r="C7" s="22" t="s">
        <v>186</v>
      </c>
      <c r="D7" s="21" t="s">
        <v>116</v>
      </c>
      <c r="E7" s="21" t="s">
        <v>69</v>
      </c>
      <c r="F7" s="21" t="s">
        <v>146</v>
      </c>
      <c r="G7" s="23">
        <v>50000</v>
      </c>
      <c r="H7" s="23"/>
    </row>
    <row r="8" spans="1:9" s="25" customFormat="1" x14ac:dyDescent="0.3">
      <c r="A8" s="20">
        <f t="shared" ref="A8:A21" si="0">A7+1</f>
        <v>3</v>
      </c>
      <c r="B8" s="21" t="s">
        <v>339</v>
      </c>
      <c r="C8" s="22" t="s">
        <v>340</v>
      </c>
      <c r="D8" s="21" t="s">
        <v>341</v>
      </c>
      <c r="E8" s="21" t="s">
        <v>342</v>
      </c>
      <c r="F8" s="21" t="s">
        <v>343</v>
      </c>
      <c r="G8" s="23">
        <v>5000</v>
      </c>
      <c r="H8" s="24"/>
    </row>
    <row r="9" spans="1:9" s="25" customFormat="1" x14ac:dyDescent="0.3">
      <c r="A9" s="20">
        <f t="shared" si="0"/>
        <v>4</v>
      </c>
      <c r="B9" s="21" t="s">
        <v>339</v>
      </c>
      <c r="C9" s="22" t="s">
        <v>344</v>
      </c>
      <c r="D9" s="21" t="s">
        <v>341</v>
      </c>
      <c r="E9" s="21" t="s">
        <v>351</v>
      </c>
      <c r="F9" s="21" t="s">
        <v>343</v>
      </c>
      <c r="G9" s="23">
        <v>5000</v>
      </c>
      <c r="H9" s="24"/>
    </row>
    <row r="10" spans="1:9" s="25" customFormat="1" x14ac:dyDescent="0.3">
      <c r="A10" s="20">
        <f t="shared" si="0"/>
        <v>5</v>
      </c>
      <c r="B10" s="21" t="s">
        <v>352</v>
      </c>
      <c r="C10" s="22" t="s">
        <v>353</v>
      </c>
      <c r="D10" s="21" t="s">
        <v>341</v>
      </c>
      <c r="E10" s="21" t="s">
        <v>345</v>
      </c>
      <c r="F10" s="21" t="s">
        <v>343</v>
      </c>
      <c r="G10" s="23">
        <v>10000</v>
      </c>
      <c r="H10" s="24"/>
    </row>
    <row r="11" spans="1:9" s="25" customFormat="1" x14ac:dyDescent="0.3">
      <c r="A11" s="20">
        <f t="shared" si="0"/>
        <v>6</v>
      </c>
      <c r="B11" s="21" t="s">
        <v>354</v>
      </c>
      <c r="C11" s="22" t="s">
        <v>355</v>
      </c>
      <c r="D11" s="21" t="s">
        <v>341</v>
      </c>
      <c r="E11" s="21" t="s">
        <v>205</v>
      </c>
      <c r="F11" s="21" t="s">
        <v>343</v>
      </c>
      <c r="G11" s="23">
        <v>5000</v>
      </c>
      <c r="H11" s="24"/>
    </row>
    <row r="12" spans="1:9" s="25" customFormat="1" x14ac:dyDescent="0.3">
      <c r="A12" s="20">
        <f t="shared" si="0"/>
        <v>7</v>
      </c>
      <c r="B12" s="21" t="s">
        <v>356</v>
      </c>
      <c r="C12" s="22" t="s">
        <v>357</v>
      </c>
      <c r="D12" s="21" t="s">
        <v>341</v>
      </c>
      <c r="E12" s="21" t="s">
        <v>349</v>
      </c>
      <c r="F12" s="21" t="s">
        <v>343</v>
      </c>
      <c r="G12" s="23">
        <v>1000</v>
      </c>
      <c r="H12" s="24"/>
    </row>
    <row r="13" spans="1:9" s="25" customFormat="1" x14ac:dyDescent="0.3">
      <c r="A13" s="20">
        <f t="shared" si="0"/>
        <v>8</v>
      </c>
      <c r="B13" s="21" t="s">
        <v>356</v>
      </c>
      <c r="C13" s="22" t="s">
        <v>358</v>
      </c>
      <c r="D13" s="21" t="s">
        <v>341</v>
      </c>
      <c r="E13" s="21" t="s">
        <v>183</v>
      </c>
      <c r="F13" s="21" t="s">
        <v>343</v>
      </c>
      <c r="G13" s="23">
        <v>14000</v>
      </c>
      <c r="H13" s="24"/>
    </row>
    <row r="14" spans="1:9" s="25" customFormat="1" x14ac:dyDescent="0.3">
      <c r="A14" s="20">
        <f t="shared" si="0"/>
        <v>9</v>
      </c>
      <c r="B14" s="21" t="s">
        <v>356</v>
      </c>
      <c r="C14" s="22" t="s">
        <v>359</v>
      </c>
      <c r="D14" s="21" t="s">
        <v>341</v>
      </c>
      <c r="E14" s="21" t="s">
        <v>350</v>
      </c>
      <c r="F14" s="21" t="s">
        <v>343</v>
      </c>
      <c r="G14" s="23">
        <v>8000</v>
      </c>
      <c r="H14" s="24"/>
    </row>
    <row r="15" spans="1:9" s="25" customFormat="1" ht="15.75" customHeight="1" x14ac:dyDescent="0.3">
      <c r="A15" s="20">
        <f t="shared" si="0"/>
        <v>10</v>
      </c>
      <c r="B15" s="22" t="s">
        <v>360</v>
      </c>
      <c r="C15" s="22" t="s">
        <v>361</v>
      </c>
      <c r="D15" s="21" t="s">
        <v>341</v>
      </c>
      <c r="E15" s="21" t="s">
        <v>198</v>
      </c>
      <c r="F15" s="21" t="s">
        <v>343</v>
      </c>
      <c r="G15" s="23">
        <v>5000</v>
      </c>
      <c r="H15" s="24"/>
    </row>
    <row r="16" spans="1:9" s="25" customFormat="1" x14ac:dyDescent="0.3">
      <c r="A16" s="20">
        <f t="shared" si="0"/>
        <v>11</v>
      </c>
      <c r="B16" s="22" t="s">
        <v>360</v>
      </c>
      <c r="C16" s="22" t="s">
        <v>362</v>
      </c>
      <c r="D16" s="21" t="s">
        <v>341</v>
      </c>
      <c r="E16" s="21" t="s">
        <v>348</v>
      </c>
      <c r="F16" s="21" t="s">
        <v>343</v>
      </c>
      <c r="G16" s="23">
        <v>5000</v>
      </c>
      <c r="H16" s="24"/>
    </row>
    <row r="17" spans="1:8" s="25" customFormat="1" x14ac:dyDescent="0.3">
      <c r="A17" s="20">
        <f t="shared" si="0"/>
        <v>12</v>
      </c>
      <c r="B17" s="21" t="s">
        <v>363</v>
      </c>
      <c r="C17" s="22" t="s">
        <v>364</v>
      </c>
      <c r="D17" s="21" t="s">
        <v>341</v>
      </c>
      <c r="E17" s="21" t="s">
        <v>346</v>
      </c>
      <c r="F17" s="21" t="s">
        <v>343</v>
      </c>
      <c r="G17" s="23">
        <v>15000</v>
      </c>
      <c r="H17" s="24"/>
    </row>
    <row r="18" spans="1:8" s="25" customFormat="1" x14ac:dyDescent="0.3">
      <c r="A18" s="20">
        <f t="shared" si="0"/>
        <v>13</v>
      </c>
      <c r="B18" s="21" t="s">
        <v>365</v>
      </c>
      <c r="C18" s="22" t="s">
        <v>366</v>
      </c>
      <c r="D18" s="21" t="s">
        <v>341</v>
      </c>
      <c r="E18" s="21" t="s">
        <v>347</v>
      </c>
      <c r="F18" s="21" t="s">
        <v>343</v>
      </c>
      <c r="G18" s="23">
        <v>3000</v>
      </c>
      <c r="H18" s="24"/>
    </row>
    <row r="19" spans="1:8" s="25" customFormat="1" x14ac:dyDescent="0.3">
      <c r="A19" s="20">
        <f t="shared" si="0"/>
        <v>14</v>
      </c>
      <c r="B19" s="21" t="s">
        <v>375</v>
      </c>
      <c r="C19" s="22" t="s">
        <v>376</v>
      </c>
      <c r="D19" s="21" t="s">
        <v>341</v>
      </c>
      <c r="E19" s="21" t="s">
        <v>377</v>
      </c>
      <c r="F19" s="21" t="s">
        <v>343</v>
      </c>
      <c r="G19" s="23">
        <v>70000</v>
      </c>
      <c r="H19" s="24"/>
    </row>
    <row r="20" spans="1:8" s="25" customFormat="1" x14ac:dyDescent="0.3">
      <c r="A20" s="20">
        <f t="shared" si="0"/>
        <v>15</v>
      </c>
      <c r="B20" s="21" t="s">
        <v>378</v>
      </c>
      <c r="C20" s="22" t="s">
        <v>379</v>
      </c>
      <c r="D20" s="21" t="s">
        <v>341</v>
      </c>
      <c r="E20" s="21" t="s">
        <v>380</v>
      </c>
      <c r="F20" s="21" t="s">
        <v>343</v>
      </c>
      <c r="G20" s="23">
        <v>5000</v>
      </c>
      <c r="H20" s="24"/>
    </row>
    <row r="21" spans="1:8" s="25" customFormat="1" x14ac:dyDescent="0.3">
      <c r="A21" s="20">
        <f t="shared" si="0"/>
        <v>16</v>
      </c>
      <c r="B21" s="21" t="s">
        <v>385</v>
      </c>
      <c r="C21" s="22" t="s">
        <v>386</v>
      </c>
      <c r="D21" s="21" t="s">
        <v>341</v>
      </c>
      <c r="E21" s="21" t="s">
        <v>59</v>
      </c>
      <c r="F21" s="21" t="s">
        <v>387</v>
      </c>
      <c r="G21" s="23">
        <v>25000</v>
      </c>
      <c r="H21" s="24"/>
    </row>
    <row r="22" spans="1:8" s="25" customFormat="1" x14ac:dyDescent="0.3">
      <c r="A22" s="20">
        <v>17</v>
      </c>
      <c r="B22" s="21" t="s">
        <v>388</v>
      </c>
      <c r="C22" s="22" t="s">
        <v>389</v>
      </c>
      <c r="D22" s="21" t="s">
        <v>341</v>
      </c>
      <c r="E22" s="21" t="s">
        <v>228</v>
      </c>
      <c r="F22" s="21" t="s">
        <v>343</v>
      </c>
      <c r="G22" s="23">
        <v>1000</v>
      </c>
      <c r="H22" s="24"/>
    </row>
    <row r="23" spans="1:8" s="25" customFormat="1" x14ac:dyDescent="0.3">
      <c r="A23" s="20">
        <v>18</v>
      </c>
      <c r="B23" s="21" t="s">
        <v>423</v>
      </c>
      <c r="C23" s="22" t="s">
        <v>424</v>
      </c>
      <c r="D23" s="21" t="s">
        <v>341</v>
      </c>
      <c r="E23" s="21" t="s">
        <v>425</v>
      </c>
      <c r="F23" s="21" t="s">
        <v>343</v>
      </c>
      <c r="G23" s="23">
        <v>5000</v>
      </c>
      <c r="H23" s="24"/>
    </row>
    <row r="24" spans="1:8" s="25" customFormat="1" x14ac:dyDescent="0.3">
      <c r="A24" s="20">
        <v>19</v>
      </c>
      <c r="B24" s="21" t="s">
        <v>423</v>
      </c>
      <c r="C24" s="22" t="s">
        <v>427</v>
      </c>
      <c r="D24" s="21" t="s">
        <v>341</v>
      </c>
      <c r="E24" s="21" t="s">
        <v>426</v>
      </c>
      <c r="F24" s="21" t="s">
        <v>343</v>
      </c>
      <c r="G24" s="23">
        <v>5000</v>
      </c>
      <c r="H24" s="24"/>
    </row>
    <row r="25" spans="1:8" s="25" customFormat="1" x14ac:dyDescent="0.3">
      <c r="A25" s="20">
        <v>20</v>
      </c>
      <c r="B25" s="21" t="s">
        <v>428</v>
      </c>
      <c r="C25" s="22" t="s">
        <v>429</v>
      </c>
      <c r="D25" s="21" t="s">
        <v>341</v>
      </c>
      <c r="E25" s="21" t="s">
        <v>430</v>
      </c>
      <c r="F25" s="21" t="s">
        <v>387</v>
      </c>
      <c r="G25" s="23">
        <v>1500</v>
      </c>
      <c r="H25" s="24"/>
    </row>
    <row r="26" spans="1:8" s="25" customFormat="1" x14ac:dyDescent="0.3">
      <c r="A26" s="20">
        <v>21</v>
      </c>
      <c r="B26" s="21" t="s">
        <v>435</v>
      </c>
      <c r="C26" s="22" t="s">
        <v>436</v>
      </c>
      <c r="D26" s="21" t="s">
        <v>341</v>
      </c>
      <c r="E26" s="21" t="s">
        <v>430</v>
      </c>
      <c r="F26" s="21" t="s">
        <v>437</v>
      </c>
      <c r="G26" s="23">
        <v>30000</v>
      </c>
      <c r="H26" s="24"/>
    </row>
    <row r="27" spans="1:8" s="25" customFormat="1" x14ac:dyDescent="0.3">
      <c r="A27" s="20">
        <v>22</v>
      </c>
      <c r="B27" s="21" t="s">
        <v>438</v>
      </c>
      <c r="C27" s="22" t="s">
        <v>439</v>
      </c>
      <c r="D27" s="21" t="s">
        <v>341</v>
      </c>
      <c r="E27" s="21" t="s">
        <v>404</v>
      </c>
      <c r="F27" s="21" t="s">
        <v>343</v>
      </c>
      <c r="G27" s="23">
        <v>5000</v>
      </c>
      <c r="H27" s="24"/>
    </row>
    <row r="28" spans="1:8" s="25" customFormat="1" x14ac:dyDescent="0.3">
      <c r="A28" s="20">
        <v>23</v>
      </c>
      <c r="B28" s="21" t="s">
        <v>454</v>
      </c>
      <c r="C28" s="22" t="s">
        <v>455</v>
      </c>
      <c r="D28" s="21" t="s">
        <v>341</v>
      </c>
      <c r="E28" s="21" t="s">
        <v>456</v>
      </c>
      <c r="F28" s="21" t="s">
        <v>457</v>
      </c>
      <c r="G28" s="23">
        <v>2000</v>
      </c>
      <c r="H28" s="24"/>
    </row>
    <row r="29" spans="1:8" s="25" customFormat="1" x14ac:dyDescent="0.3">
      <c r="A29" s="20">
        <v>24</v>
      </c>
      <c r="B29" s="21" t="s">
        <v>458</v>
      </c>
      <c r="C29" s="22" t="s">
        <v>459</v>
      </c>
      <c r="D29" s="21" t="s">
        <v>341</v>
      </c>
      <c r="E29" s="21" t="s">
        <v>121</v>
      </c>
      <c r="F29" s="21" t="s">
        <v>343</v>
      </c>
      <c r="G29" s="23">
        <v>3000</v>
      </c>
      <c r="H29" s="24"/>
    </row>
    <row r="30" spans="1:8" s="25" customFormat="1" x14ac:dyDescent="0.3">
      <c r="A30" s="20">
        <v>25</v>
      </c>
      <c r="B30" s="21" t="s">
        <v>460</v>
      </c>
      <c r="C30" s="22" t="s">
        <v>461</v>
      </c>
      <c r="D30" s="21" t="s">
        <v>341</v>
      </c>
      <c r="E30" s="21" t="s">
        <v>462</v>
      </c>
      <c r="F30" s="21" t="s">
        <v>457</v>
      </c>
      <c r="G30" s="23">
        <v>25000</v>
      </c>
      <c r="H30" s="24"/>
    </row>
    <row r="31" spans="1:8" s="25" customFormat="1" x14ac:dyDescent="0.3">
      <c r="A31" s="20">
        <v>26</v>
      </c>
      <c r="B31" s="21" t="s">
        <v>481</v>
      </c>
      <c r="C31" s="22" t="s">
        <v>482</v>
      </c>
      <c r="D31" s="21" t="s">
        <v>341</v>
      </c>
      <c r="E31" s="21" t="s">
        <v>483</v>
      </c>
      <c r="F31" s="21" t="s">
        <v>457</v>
      </c>
      <c r="G31" s="23">
        <v>20000</v>
      </c>
      <c r="H31" s="24"/>
    </row>
    <row r="32" spans="1:8" x14ac:dyDescent="0.3">
      <c r="A32" s="20">
        <v>27</v>
      </c>
      <c r="B32" s="21" t="s">
        <v>375</v>
      </c>
      <c r="C32" s="22" t="s">
        <v>376</v>
      </c>
      <c r="D32" s="21" t="s">
        <v>341</v>
      </c>
      <c r="E32" s="21" t="s">
        <v>338</v>
      </c>
      <c r="F32" s="21" t="s">
        <v>500</v>
      </c>
      <c r="G32" s="23">
        <v>76000</v>
      </c>
    </row>
  </sheetData>
  <mergeCells count="2">
    <mergeCell ref="A2:C2"/>
    <mergeCell ref="A3:C3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A6E9-98FD-45FE-94AB-159E575E5AAB}">
  <dimension ref="A1:I12"/>
  <sheetViews>
    <sheetView workbookViewId="0">
      <selection activeCell="A6" sqref="A6:G12"/>
    </sheetView>
  </sheetViews>
  <sheetFormatPr defaultColWidth="9.140625" defaultRowHeight="15" x14ac:dyDescent="0.3"/>
  <cols>
    <col min="1" max="1" width="9.140625" style="8"/>
    <col min="2" max="2" width="48.7109375" style="1" customWidth="1"/>
    <col min="3" max="3" width="63.42578125" style="2" customWidth="1"/>
    <col min="4" max="4" width="24" style="1" customWidth="1"/>
    <col min="5" max="5" width="28.42578125" style="1" customWidth="1"/>
    <col min="6" max="6" width="25.85546875" style="1" customWidth="1"/>
    <col min="7" max="7" width="20" style="9" customWidth="1"/>
    <col min="8" max="8" width="20.140625" style="9" hidden="1" customWidth="1"/>
    <col min="9" max="9" width="28" style="1" customWidth="1"/>
    <col min="10" max="10" width="18.28515625" style="1" customWidth="1"/>
    <col min="11" max="16384" width="9.140625" style="1"/>
  </cols>
  <sheetData>
    <row r="1" spans="1:9" s="2" customFormat="1" ht="20.100000000000001" customHeight="1" x14ac:dyDescent="0.3">
      <c r="A1" s="15"/>
      <c r="B1" s="1"/>
      <c r="G1" s="3"/>
      <c r="H1" s="3"/>
      <c r="I1" s="1"/>
    </row>
    <row r="2" spans="1:9" s="2" customFormat="1" ht="20.100000000000001" customHeight="1" x14ac:dyDescent="0.3">
      <c r="A2" s="68" t="s">
        <v>9</v>
      </c>
      <c r="B2" s="68"/>
      <c r="C2" s="68"/>
      <c r="G2" s="3"/>
      <c r="H2" s="3"/>
      <c r="I2" s="1"/>
    </row>
    <row r="3" spans="1:9" s="2" customFormat="1" ht="20.100000000000001" customHeight="1" x14ac:dyDescent="0.3">
      <c r="A3" s="69" t="s">
        <v>13</v>
      </c>
      <c r="B3" s="68"/>
      <c r="C3" s="68"/>
      <c r="G3" s="3"/>
      <c r="H3" s="3"/>
      <c r="I3" s="1"/>
    </row>
    <row r="4" spans="1:9" s="2" customFormat="1" ht="20.100000000000001" customHeight="1" x14ac:dyDescent="0.3">
      <c r="A4" s="15"/>
      <c r="B4" s="1"/>
      <c r="G4" s="3"/>
      <c r="H4" s="3"/>
      <c r="I4" s="1"/>
    </row>
    <row r="5" spans="1:9" s="2" customFormat="1" ht="35.1" customHeight="1" x14ac:dyDescent="0.3">
      <c r="A5" s="4" t="s">
        <v>0</v>
      </c>
      <c r="B5" s="5" t="s">
        <v>2</v>
      </c>
      <c r="C5" s="10" t="s">
        <v>94</v>
      </c>
      <c r="D5" s="6" t="s">
        <v>4</v>
      </c>
      <c r="E5" s="6" t="s">
        <v>5</v>
      </c>
      <c r="F5" s="6" t="s">
        <v>6</v>
      </c>
      <c r="G5" s="13" t="s">
        <v>60</v>
      </c>
      <c r="H5" s="7" t="s">
        <v>7</v>
      </c>
    </row>
    <row r="6" spans="1:9" s="25" customFormat="1" x14ac:dyDescent="0.3">
      <c r="A6" s="20">
        <v>1</v>
      </c>
      <c r="B6" s="21" t="s">
        <v>93</v>
      </c>
      <c r="C6" s="22" t="s">
        <v>95</v>
      </c>
      <c r="D6" s="21" t="s">
        <v>96</v>
      </c>
      <c r="E6" s="21" t="s">
        <v>39</v>
      </c>
      <c r="F6" s="21" t="s">
        <v>97</v>
      </c>
      <c r="G6" s="23">
        <v>3228.55</v>
      </c>
      <c r="H6" s="23"/>
    </row>
    <row r="7" spans="1:9" s="25" customFormat="1" ht="30" x14ac:dyDescent="0.3">
      <c r="A7" s="20">
        <v>2</v>
      </c>
      <c r="B7" s="21" t="s">
        <v>166</v>
      </c>
      <c r="C7" s="22" t="s">
        <v>167</v>
      </c>
      <c r="D7" s="21" t="s">
        <v>168</v>
      </c>
      <c r="E7" s="21" t="s">
        <v>111</v>
      </c>
      <c r="F7" s="21" t="s">
        <v>169</v>
      </c>
      <c r="G7" s="23">
        <v>204000</v>
      </c>
      <c r="H7" s="24"/>
    </row>
    <row r="8" spans="1:9" s="25" customFormat="1" x14ac:dyDescent="0.3">
      <c r="A8" s="20">
        <v>3</v>
      </c>
      <c r="B8" s="21" t="s">
        <v>230</v>
      </c>
      <c r="C8" s="22" t="s">
        <v>231</v>
      </c>
      <c r="D8" s="21" t="s">
        <v>232</v>
      </c>
      <c r="E8" s="21" t="s">
        <v>86</v>
      </c>
      <c r="F8" s="21" t="s">
        <v>233</v>
      </c>
      <c r="G8" s="23">
        <v>4000</v>
      </c>
      <c r="H8" s="24"/>
    </row>
    <row r="9" spans="1:9" s="25" customFormat="1" x14ac:dyDescent="0.3">
      <c r="A9" s="20">
        <v>4</v>
      </c>
      <c r="B9" s="21" t="s">
        <v>47</v>
      </c>
      <c r="C9" s="22" t="s">
        <v>237</v>
      </c>
      <c r="D9" s="21" t="s">
        <v>48</v>
      </c>
      <c r="E9" s="21" t="s">
        <v>81</v>
      </c>
      <c r="F9" s="21" t="s">
        <v>238</v>
      </c>
      <c r="G9" s="23">
        <v>119762.5</v>
      </c>
      <c r="H9" s="24"/>
    </row>
    <row r="10" spans="1:9" s="25" customFormat="1" ht="30" x14ac:dyDescent="0.3">
      <c r="A10" s="20">
        <v>5</v>
      </c>
      <c r="B10" s="21" t="s">
        <v>325</v>
      </c>
      <c r="C10" s="22" t="s">
        <v>326</v>
      </c>
      <c r="D10" s="21" t="s">
        <v>327</v>
      </c>
      <c r="E10" s="21" t="s">
        <v>328</v>
      </c>
      <c r="F10" s="21" t="s">
        <v>329</v>
      </c>
      <c r="G10" s="23">
        <v>0</v>
      </c>
      <c r="H10" s="24"/>
    </row>
    <row r="11" spans="1:9" ht="30" x14ac:dyDescent="0.3">
      <c r="A11" s="20">
        <v>6</v>
      </c>
      <c r="B11" s="21" t="s">
        <v>685</v>
      </c>
      <c r="C11" s="22" t="s">
        <v>686</v>
      </c>
      <c r="D11" s="21"/>
      <c r="E11" s="21"/>
      <c r="F11" s="21" t="s">
        <v>687</v>
      </c>
      <c r="G11" s="23">
        <v>11194.22</v>
      </c>
    </row>
    <row r="12" spans="1:9" x14ac:dyDescent="0.3">
      <c r="A12" s="20">
        <v>7</v>
      </c>
      <c r="B12" s="21" t="s">
        <v>690</v>
      </c>
      <c r="C12" s="22" t="s">
        <v>691</v>
      </c>
      <c r="D12" s="21" t="s">
        <v>692</v>
      </c>
      <c r="E12" s="21" t="s">
        <v>264</v>
      </c>
      <c r="F12" s="21" t="s">
        <v>693</v>
      </c>
      <c r="G12" s="23" t="s">
        <v>277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C26D5-2ECD-4CAC-AE78-4CC666ABC1A1}">
  <dimension ref="A1:H106"/>
  <sheetViews>
    <sheetView topLeftCell="A49" workbookViewId="0">
      <selection activeCell="C70" sqref="C70"/>
    </sheetView>
  </sheetViews>
  <sheetFormatPr defaultColWidth="9.140625" defaultRowHeight="15" x14ac:dyDescent="0.3"/>
  <cols>
    <col min="1" max="1" width="9.140625" style="8"/>
    <col min="2" max="2" width="48.7109375" style="1" customWidth="1"/>
    <col min="3" max="3" width="63.42578125" style="2" customWidth="1"/>
    <col min="4" max="4" width="24" style="1" customWidth="1"/>
    <col min="5" max="5" width="28.42578125" style="1" customWidth="1"/>
    <col min="6" max="6" width="25.85546875" style="1" customWidth="1"/>
    <col min="7" max="7" width="20.140625" style="9" hidden="1" customWidth="1"/>
    <col min="8" max="8" width="28" style="1" customWidth="1"/>
    <col min="9" max="9" width="18.28515625" style="1" customWidth="1"/>
    <col min="10" max="16384" width="9.140625" style="1"/>
  </cols>
  <sheetData>
    <row r="1" spans="1:8" s="2" customFormat="1" ht="20.100000000000001" customHeight="1" x14ac:dyDescent="0.3">
      <c r="A1" s="14"/>
      <c r="B1" s="1"/>
      <c r="G1" s="3"/>
      <c r="H1" s="1"/>
    </row>
    <row r="2" spans="1:8" s="2" customFormat="1" ht="20.100000000000001" customHeight="1" x14ac:dyDescent="0.3">
      <c r="A2" s="68" t="s">
        <v>9</v>
      </c>
      <c r="B2" s="68"/>
      <c r="C2" s="68"/>
      <c r="G2" s="3"/>
      <c r="H2" s="1"/>
    </row>
    <row r="3" spans="1:8" s="2" customFormat="1" ht="20.100000000000001" customHeight="1" x14ac:dyDescent="0.3">
      <c r="A3" s="69" t="s">
        <v>13</v>
      </c>
      <c r="B3" s="68"/>
      <c r="C3" s="68"/>
      <c r="G3" s="3"/>
      <c r="H3" s="1"/>
    </row>
    <row r="4" spans="1:8" s="2" customFormat="1" ht="20.100000000000001" customHeight="1" x14ac:dyDescent="0.3">
      <c r="A4" s="14"/>
      <c r="B4" s="1"/>
      <c r="G4" s="3"/>
      <c r="H4" s="1"/>
    </row>
    <row r="5" spans="1:8" s="2" customFormat="1" ht="35.1" customHeight="1" x14ac:dyDescent="0.3">
      <c r="A5" s="4" t="s">
        <v>0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8" s="25" customFormat="1" x14ac:dyDescent="0.3">
      <c r="A6" s="20">
        <v>1</v>
      </c>
      <c r="B6" s="21" t="s">
        <v>73</v>
      </c>
      <c r="C6" s="22" t="s">
        <v>74</v>
      </c>
      <c r="D6" s="21" t="s">
        <v>75</v>
      </c>
      <c r="E6" s="21" t="s">
        <v>76</v>
      </c>
      <c r="F6" s="21" t="s">
        <v>77</v>
      </c>
      <c r="G6" s="33"/>
    </row>
    <row r="7" spans="1:8" x14ac:dyDescent="0.3">
      <c r="A7" s="20">
        <f>A6+1</f>
        <v>2</v>
      </c>
      <c r="B7" s="21" t="s">
        <v>523</v>
      </c>
      <c r="C7" s="22" t="s">
        <v>74</v>
      </c>
      <c r="D7" s="21" t="s">
        <v>524</v>
      </c>
      <c r="E7" s="21" t="s">
        <v>525</v>
      </c>
      <c r="F7" s="21" t="s">
        <v>500</v>
      </c>
    </row>
    <row r="8" spans="1:8" x14ac:dyDescent="0.3">
      <c r="A8" s="20">
        <f t="shared" ref="A8:A71" si="0">A7+1</f>
        <v>3</v>
      </c>
      <c r="B8" s="21" t="s">
        <v>577</v>
      </c>
      <c r="C8" s="22" t="s">
        <v>74</v>
      </c>
      <c r="D8" s="21" t="s">
        <v>524</v>
      </c>
      <c r="E8" s="21" t="s">
        <v>576</v>
      </c>
      <c r="F8" s="21" t="s">
        <v>500</v>
      </c>
    </row>
    <row r="9" spans="1:8" x14ac:dyDescent="0.3">
      <c r="A9" s="20">
        <f t="shared" si="0"/>
        <v>4</v>
      </c>
      <c r="B9" s="21" t="s">
        <v>578</v>
      </c>
      <c r="C9" s="22" t="s">
        <v>74</v>
      </c>
      <c r="D9" s="21" t="s">
        <v>524</v>
      </c>
      <c r="E9" s="21" t="s">
        <v>579</v>
      </c>
      <c r="F9" s="21" t="s">
        <v>500</v>
      </c>
    </row>
    <row r="10" spans="1:8" x14ac:dyDescent="0.3">
      <c r="A10" s="20">
        <f t="shared" si="0"/>
        <v>5</v>
      </c>
      <c r="B10" s="21" t="s">
        <v>580</v>
      </c>
      <c r="C10" s="22" t="s">
        <v>74</v>
      </c>
      <c r="D10" s="21" t="s">
        <v>524</v>
      </c>
      <c r="E10" s="21" t="s">
        <v>581</v>
      </c>
      <c r="F10" s="21" t="s">
        <v>500</v>
      </c>
    </row>
    <row r="11" spans="1:8" x14ac:dyDescent="0.3">
      <c r="A11" s="20">
        <f t="shared" si="0"/>
        <v>6</v>
      </c>
      <c r="B11" s="21" t="s">
        <v>582</v>
      </c>
      <c r="C11" s="22" t="s">
        <v>74</v>
      </c>
      <c r="D11" s="21" t="s">
        <v>524</v>
      </c>
      <c r="E11" s="21" t="s">
        <v>583</v>
      </c>
      <c r="F11" s="21" t="s">
        <v>500</v>
      </c>
    </row>
    <row r="12" spans="1:8" x14ac:dyDescent="0.3">
      <c r="A12" s="20">
        <f t="shared" si="0"/>
        <v>7</v>
      </c>
      <c r="B12" s="21" t="s">
        <v>584</v>
      </c>
      <c r="C12" s="22" t="s">
        <v>74</v>
      </c>
      <c r="D12" s="21" t="s">
        <v>524</v>
      </c>
      <c r="E12" s="21" t="s">
        <v>585</v>
      </c>
      <c r="F12" s="21" t="s">
        <v>500</v>
      </c>
    </row>
    <row r="13" spans="1:8" x14ac:dyDescent="0.3">
      <c r="A13" s="20">
        <f t="shared" si="0"/>
        <v>8</v>
      </c>
      <c r="B13" s="21" t="s">
        <v>586</v>
      </c>
      <c r="C13" s="22" t="s">
        <v>74</v>
      </c>
      <c r="D13" s="21" t="s">
        <v>524</v>
      </c>
      <c r="E13" s="21" t="s">
        <v>587</v>
      </c>
      <c r="F13" s="21" t="s">
        <v>500</v>
      </c>
    </row>
    <row r="14" spans="1:8" x14ac:dyDescent="0.3">
      <c r="A14" s="20">
        <f t="shared" si="0"/>
        <v>9</v>
      </c>
      <c r="B14" s="21" t="s">
        <v>588</v>
      </c>
      <c r="C14" s="22" t="s">
        <v>74</v>
      </c>
      <c r="D14" s="21" t="s">
        <v>524</v>
      </c>
      <c r="E14" s="21" t="s">
        <v>589</v>
      </c>
      <c r="F14" s="21" t="s">
        <v>500</v>
      </c>
    </row>
    <row r="15" spans="1:8" x14ac:dyDescent="0.3">
      <c r="A15" s="20">
        <f t="shared" si="0"/>
        <v>10</v>
      </c>
      <c r="B15" s="21" t="s">
        <v>590</v>
      </c>
      <c r="C15" s="22" t="s">
        <v>74</v>
      </c>
      <c r="D15" s="21" t="s">
        <v>524</v>
      </c>
      <c r="E15" s="21" t="s">
        <v>591</v>
      </c>
      <c r="F15" s="21" t="s">
        <v>500</v>
      </c>
    </row>
    <row r="16" spans="1:8" x14ac:dyDescent="0.3">
      <c r="A16" s="20">
        <f t="shared" si="0"/>
        <v>11</v>
      </c>
      <c r="B16" s="21" t="s">
        <v>592</v>
      </c>
      <c r="C16" s="22" t="s">
        <v>74</v>
      </c>
      <c r="D16" s="21" t="s">
        <v>524</v>
      </c>
      <c r="E16" s="21" t="s">
        <v>593</v>
      </c>
      <c r="F16" s="21" t="s">
        <v>500</v>
      </c>
    </row>
    <row r="17" spans="1:6" x14ac:dyDescent="0.3">
      <c r="A17" s="20">
        <f t="shared" si="0"/>
        <v>12</v>
      </c>
      <c r="B17" s="21" t="s">
        <v>594</v>
      </c>
      <c r="C17" s="22" t="s">
        <v>74</v>
      </c>
      <c r="D17" s="21" t="s">
        <v>524</v>
      </c>
      <c r="E17" s="21" t="s">
        <v>595</v>
      </c>
      <c r="F17" s="21" t="s">
        <v>500</v>
      </c>
    </row>
    <row r="18" spans="1:6" x14ac:dyDescent="0.3">
      <c r="A18" s="20">
        <f t="shared" si="0"/>
        <v>13</v>
      </c>
      <c r="B18" s="21" t="s">
        <v>596</v>
      </c>
      <c r="C18" s="22" t="s">
        <v>74</v>
      </c>
      <c r="D18" s="21" t="s">
        <v>524</v>
      </c>
      <c r="E18" s="21" t="s">
        <v>597</v>
      </c>
      <c r="F18" s="21" t="s">
        <v>500</v>
      </c>
    </row>
    <row r="19" spans="1:6" x14ac:dyDescent="0.3">
      <c r="A19" s="20">
        <f t="shared" si="0"/>
        <v>14</v>
      </c>
      <c r="B19" s="21" t="s">
        <v>598</v>
      </c>
      <c r="C19" s="22" t="s">
        <v>74</v>
      </c>
      <c r="D19" s="21" t="s">
        <v>524</v>
      </c>
      <c r="E19" s="21" t="s">
        <v>599</v>
      </c>
      <c r="F19" s="21" t="s">
        <v>500</v>
      </c>
    </row>
    <row r="20" spans="1:6" x14ac:dyDescent="0.3">
      <c r="A20" s="20">
        <f t="shared" si="0"/>
        <v>15</v>
      </c>
      <c r="B20" s="21" t="s">
        <v>600</v>
      </c>
      <c r="C20" s="22" t="s">
        <v>74</v>
      </c>
      <c r="D20" s="21" t="s">
        <v>524</v>
      </c>
      <c r="E20" s="21" t="s">
        <v>601</v>
      </c>
      <c r="F20" s="21" t="s">
        <v>500</v>
      </c>
    </row>
    <row r="21" spans="1:6" x14ac:dyDescent="0.3">
      <c r="A21" s="20">
        <f t="shared" si="0"/>
        <v>16</v>
      </c>
      <c r="B21" s="21" t="s">
        <v>602</v>
      </c>
      <c r="C21" s="22" t="s">
        <v>74</v>
      </c>
      <c r="D21" s="21" t="s">
        <v>524</v>
      </c>
      <c r="E21" s="21" t="s">
        <v>603</v>
      </c>
      <c r="F21" s="21" t="s">
        <v>500</v>
      </c>
    </row>
    <row r="22" spans="1:6" x14ac:dyDescent="0.3">
      <c r="A22" s="20">
        <f t="shared" si="0"/>
        <v>17</v>
      </c>
      <c r="B22" s="21" t="s">
        <v>604</v>
      </c>
      <c r="C22" s="22" t="s">
        <v>74</v>
      </c>
      <c r="D22" s="21" t="s">
        <v>524</v>
      </c>
      <c r="E22" s="21" t="s">
        <v>605</v>
      </c>
      <c r="F22" s="21" t="s">
        <v>500</v>
      </c>
    </row>
    <row r="23" spans="1:6" x14ac:dyDescent="0.3">
      <c r="A23" s="20">
        <f t="shared" si="0"/>
        <v>18</v>
      </c>
      <c r="B23" s="21" t="s">
        <v>606</v>
      </c>
      <c r="C23" s="22" t="s">
        <v>74</v>
      </c>
      <c r="D23" s="21" t="s">
        <v>524</v>
      </c>
      <c r="E23" s="21" t="s">
        <v>607</v>
      </c>
      <c r="F23" s="21" t="s">
        <v>500</v>
      </c>
    </row>
    <row r="24" spans="1:6" x14ac:dyDescent="0.3">
      <c r="A24" s="20">
        <f t="shared" si="0"/>
        <v>19</v>
      </c>
      <c r="B24" s="21" t="s">
        <v>608</v>
      </c>
      <c r="C24" s="22" t="s">
        <v>74</v>
      </c>
      <c r="D24" s="21" t="s">
        <v>524</v>
      </c>
      <c r="E24" s="21" t="s">
        <v>529</v>
      </c>
      <c r="F24" s="21" t="s">
        <v>500</v>
      </c>
    </row>
    <row r="25" spans="1:6" x14ac:dyDescent="0.3">
      <c r="A25" s="20">
        <f t="shared" si="0"/>
        <v>20</v>
      </c>
      <c r="B25" s="21" t="s">
        <v>609</v>
      </c>
      <c r="C25" s="22" t="s">
        <v>74</v>
      </c>
      <c r="D25" s="21" t="s">
        <v>524</v>
      </c>
      <c r="E25" s="21" t="s">
        <v>528</v>
      </c>
      <c r="F25" s="21" t="s">
        <v>500</v>
      </c>
    </row>
    <row r="26" spans="1:6" x14ac:dyDescent="0.3">
      <c r="A26" s="20">
        <f t="shared" si="0"/>
        <v>21</v>
      </c>
      <c r="B26" s="21" t="s">
        <v>610</v>
      </c>
      <c r="C26" s="22" t="s">
        <v>74</v>
      </c>
      <c r="D26" s="21" t="s">
        <v>524</v>
      </c>
      <c r="E26" s="21" t="s">
        <v>527</v>
      </c>
      <c r="F26" s="21" t="s">
        <v>500</v>
      </c>
    </row>
    <row r="27" spans="1:6" x14ac:dyDescent="0.3">
      <c r="A27" s="20">
        <f t="shared" si="0"/>
        <v>22</v>
      </c>
      <c r="B27" s="21" t="s">
        <v>611</v>
      </c>
      <c r="C27" s="22" t="s">
        <v>74</v>
      </c>
      <c r="D27" s="21" t="s">
        <v>524</v>
      </c>
      <c r="E27" s="21" t="s">
        <v>526</v>
      </c>
      <c r="F27" s="21" t="s">
        <v>500</v>
      </c>
    </row>
    <row r="28" spans="1:6" x14ac:dyDescent="0.3">
      <c r="A28" s="20">
        <f t="shared" si="0"/>
        <v>23</v>
      </c>
      <c r="B28" s="21" t="s">
        <v>612</v>
      </c>
      <c r="C28" s="22" t="s">
        <v>74</v>
      </c>
      <c r="D28" s="21" t="s">
        <v>524</v>
      </c>
      <c r="E28" s="21" t="s">
        <v>613</v>
      </c>
      <c r="F28" s="21" t="s">
        <v>500</v>
      </c>
    </row>
    <row r="29" spans="1:6" x14ac:dyDescent="0.3">
      <c r="A29" s="20">
        <f t="shared" si="0"/>
        <v>24</v>
      </c>
      <c r="B29" s="21" t="s">
        <v>614</v>
      </c>
      <c r="C29" s="22" t="s">
        <v>74</v>
      </c>
      <c r="D29" s="21" t="s">
        <v>524</v>
      </c>
      <c r="E29" s="21" t="s">
        <v>615</v>
      </c>
      <c r="F29" s="21" t="s">
        <v>500</v>
      </c>
    </row>
    <row r="30" spans="1:6" x14ac:dyDescent="0.3">
      <c r="A30" s="20">
        <f t="shared" si="0"/>
        <v>25</v>
      </c>
      <c r="B30" s="21" t="s">
        <v>616</v>
      </c>
      <c r="C30" s="22" t="s">
        <v>74</v>
      </c>
      <c r="D30" s="21" t="s">
        <v>524</v>
      </c>
      <c r="E30" s="21" t="s">
        <v>617</v>
      </c>
      <c r="F30" s="21" t="s">
        <v>500</v>
      </c>
    </row>
    <row r="31" spans="1:6" x14ac:dyDescent="0.3">
      <c r="A31" s="20">
        <f t="shared" si="0"/>
        <v>26</v>
      </c>
      <c r="B31" s="21" t="s">
        <v>618</v>
      </c>
      <c r="C31" s="22" t="s">
        <v>74</v>
      </c>
      <c r="D31" s="21" t="s">
        <v>524</v>
      </c>
      <c r="E31" s="21" t="s">
        <v>530</v>
      </c>
      <c r="F31" s="21" t="s">
        <v>500</v>
      </c>
    </row>
    <row r="32" spans="1:6" x14ac:dyDescent="0.3">
      <c r="A32" s="20">
        <f t="shared" si="0"/>
        <v>27</v>
      </c>
      <c r="B32" s="21" t="s">
        <v>619</v>
      </c>
      <c r="C32" s="22" t="s">
        <v>74</v>
      </c>
      <c r="D32" s="21" t="s">
        <v>524</v>
      </c>
      <c r="E32" s="21" t="s">
        <v>531</v>
      </c>
      <c r="F32" s="21" t="s">
        <v>500</v>
      </c>
    </row>
    <row r="33" spans="1:6" x14ac:dyDescent="0.3">
      <c r="A33" s="20">
        <f t="shared" si="0"/>
        <v>28</v>
      </c>
      <c r="B33" s="21" t="s">
        <v>620</v>
      </c>
      <c r="C33" s="22" t="s">
        <v>74</v>
      </c>
      <c r="D33" s="21" t="s">
        <v>524</v>
      </c>
      <c r="E33" s="21" t="s">
        <v>621</v>
      </c>
      <c r="F33" s="21" t="s">
        <v>500</v>
      </c>
    </row>
    <row r="34" spans="1:6" x14ac:dyDescent="0.3">
      <c r="A34" s="20">
        <f t="shared" si="0"/>
        <v>29</v>
      </c>
      <c r="B34" s="21" t="s">
        <v>622</v>
      </c>
      <c r="C34" s="22" t="s">
        <v>74</v>
      </c>
      <c r="D34" s="21" t="s">
        <v>524</v>
      </c>
      <c r="E34" s="21" t="s">
        <v>623</v>
      </c>
      <c r="F34" s="21" t="s">
        <v>500</v>
      </c>
    </row>
    <row r="35" spans="1:6" x14ac:dyDescent="0.3">
      <c r="A35" s="20">
        <f t="shared" si="0"/>
        <v>30</v>
      </c>
      <c r="B35" s="21" t="s">
        <v>624</v>
      </c>
      <c r="C35" s="22" t="s">
        <v>74</v>
      </c>
      <c r="D35" s="21" t="s">
        <v>524</v>
      </c>
      <c r="E35" s="21" t="s">
        <v>625</v>
      </c>
      <c r="F35" s="21" t="s">
        <v>500</v>
      </c>
    </row>
    <row r="36" spans="1:6" x14ac:dyDescent="0.3">
      <c r="A36" s="20">
        <f t="shared" si="0"/>
        <v>31</v>
      </c>
      <c r="B36" s="21" t="s">
        <v>626</v>
      </c>
      <c r="C36" s="22" t="s">
        <v>74</v>
      </c>
      <c r="D36" s="21" t="s">
        <v>524</v>
      </c>
      <c r="E36" s="21" t="s">
        <v>627</v>
      </c>
      <c r="F36" s="21" t="s">
        <v>500</v>
      </c>
    </row>
    <row r="37" spans="1:6" x14ac:dyDescent="0.3">
      <c r="A37" s="20">
        <f t="shared" si="0"/>
        <v>32</v>
      </c>
      <c r="B37" s="21" t="s">
        <v>628</v>
      </c>
      <c r="C37" s="22" t="s">
        <v>74</v>
      </c>
      <c r="D37" s="21" t="s">
        <v>524</v>
      </c>
      <c r="E37" s="21" t="s">
        <v>629</v>
      </c>
      <c r="F37" s="21" t="s">
        <v>500</v>
      </c>
    </row>
    <row r="38" spans="1:6" x14ac:dyDescent="0.3">
      <c r="A38" s="20">
        <f t="shared" si="0"/>
        <v>33</v>
      </c>
      <c r="B38" s="21" t="s">
        <v>630</v>
      </c>
      <c r="C38" s="22" t="s">
        <v>74</v>
      </c>
      <c r="D38" s="21" t="s">
        <v>524</v>
      </c>
      <c r="E38" s="21" t="s">
        <v>76</v>
      </c>
      <c r="F38" s="21" t="s">
        <v>500</v>
      </c>
    </row>
    <row r="39" spans="1:6" x14ac:dyDescent="0.3">
      <c r="A39" s="20">
        <f t="shared" si="0"/>
        <v>34</v>
      </c>
      <c r="B39" s="21" t="s">
        <v>631</v>
      </c>
      <c r="C39" s="22" t="s">
        <v>74</v>
      </c>
      <c r="D39" s="21" t="s">
        <v>524</v>
      </c>
      <c r="E39" s="21" t="s">
        <v>543</v>
      </c>
      <c r="F39" s="21" t="s">
        <v>500</v>
      </c>
    </row>
    <row r="40" spans="1:6" x14ac:dyDescent="0.3">
      <c r="A40" s="20">
        <f t="shared" si="0"/>
        <v>35</v>
      </c>
      <c r="B40" s="21" t="s">
        <v>632</v>
      </c>
      <c r="C40" s="22" t="s">
        <v>74</v>
      </c>
      <c r="D40" s="21" t="s">
        <v>524</v>
      </c>
      <c r="E40" s="21" t="s">
        <v>575</v>
      </c>
      <c r="F40" s="21" t="s">
        <v>500</v>
      </c>
    </row>
    <row r="41" spans="1:6" x14ac:dyDescent="0.3">
      <c r="A41" s="20">
        <f t="shared" si="0"/>
        <v>36</v>
      </c>
      <c r="B41" s="21" t="s">
        <v>633</v>
      </c>
      <c r="C41" s="22" t="s">
        <v>74</v>
      </c>
      <c r="D41" s="21" t="s">
        <v>524</v>
      </c>
      <c r="E41" s="21" t="s">
        <v>538</v>
      </c>
      <c r="F41" s="21" t="s">
        <v>500</v>
      </c>
    </row>
    <row r="42" spans="1:6" x14ac:dyDescent="0.3">
      <c r="A42" s="20">
        <f t="shared" si="0"/>
        <v>37</v>
      </c>
      <c r="B42" s="21" t="s">
        <v>634</v>
      </c>
      <c r="C42" s="22" t="s">
        <v>74</v>
      </c>
      <c r="D42" s="21" t="s">
        <v>524</v>
      </c>
      <c r="E42" s="21" t="s">
        <v>548</v>
      </c>
      <c r="F42" s="21" t="s">
        <v>500</v>
      </c>
    </row>
    <row r="43" spans="1:6" x14ac:dyDescent="0.3">
      <c r="A43" s="20">
        <f t="shared" si="0"/>
        <v>38</v>
      </c>
      <c r="B43" s="21" t="s">
        <v>635</v>
      </c>
      <c r="C43" s="22" t="s">
        <v>74</v>
      </c>
      <c r="D43" s="21" t="s">
        <v>524</v>
      </c>
      <c r="E43" s="21" t="s">
        <v>539</v>
      </c>
      <c r="F43" s="21" t="s">
        <v>500</v>
      </c>
    </row>
    <row r="44" spans="1:6" x14ac:dyDescent="0.3">
      <c r="A44" s="20">
        <f t="shared" si="0"/>
        <v>39</v>
      </c>
      <c r="B44" s="21" t="s">
        <v>636</v>
      </c>
      <c r="C44" s="22" t="s">
        <v>74</v>
      </c>
      <c r="D44" s="21" t="s">
        <v>524</v>
      </c>
      <c r="E44" s="21" t="s">
        <v>562</v>
      </c>
      <c r="F44" s="21" t="s">
        <v>500</v>
      </c>
    </row>
    <row r="45" spans="1:6" x14ac:dyDescent="0.3">
      <c r="A45" s="20">
        <f t="shared" si="0"/>
        <v>40</v>
      </c>
      <c r="B45" s="21" t="s">
        <v>637</v>
      </c>
      <c r="C45" s="22" t="s">
        <v>74</v>
      </c>
      <c r="D45" s="21" t="s">
        <v>524</v>
      </c>
      <c r="E45" s="21" t="s">
        <v>571</v>
      </c>
      <c r="F45" s="21" t="s">
        <v>500</v>
      </c>
    </row>
    <row r="46" spans="1:6" x14ac:dyDescent="0.3">
      <c r="A46" s="20">
        <f t="shared" si="0"/>
        <v>41</v>
      </c>
      <c r="B46" s="21" t="s">
        <v>638</v>
      </c>
      <c r="C46" s="22" t="s">
        <v>74</v>
      </c>
      <c r="D46" s="21" t="s">
        <v>524</v>
      </c>
      <c r="E46" s="21" t="s">
        <v>570</v>
      </c>
      <c r="F46" s="21" t="s">
        <v>500</v>
      </c>
    </row>
    <row r="47" spans="1:6" x14ac:dyDescent="0.3">
      <c r="A47" s="20">
        <f t="shared" si="0"/>
        <v>42</v>
      </c>
      <c r="B47" s="21" t="s">
        <v>639</v>
      </c>
      <c r="C47" s="22" t="s">
        <v>74</v>
      </c>
      <c r="D47" s="21" t="s">
        <v>524</v>
      </c>
      <c r="E47" s="21" t="s">
        <v>569</v>
      </c>
      <c r="F47" s="21" t="s">
        <v>500</v>
      </c>
    </row>
    <row r="48" spans="1:6" x14ac:dyDescent="0.3">
      <c r="A48" s="20">
        <f t="shared" si="0"/>
        <v>43</v>
      </c>
      <c r="B48" s="21" t="s">
        <v>640</v>
      </c>
      <c r="C48" s="22" t="s">
        <v>74</v>
      </c>
      <c r="D48" s="21" t="s">
        <v>524</v>
      </c>
      <c r="E48" s="21" t="s">
        <v>565</v>
      </c>
      <c r="F48" s="21" t="s">
        <v>500</v>
      </c>
    </row>
    <row r="49" spans="1:6" x14ac:dyDescent="0.3">
      <c r="A49" s="20">
        <f t="shared" si="0"/>
        <v>44</v>
      </c>
      <c r="B49" s="21" t="s">
        <v>641</v>
      </c>
      <c r="C49" s="22" t="s">
        <v>74</v>
      </c>
      <c r="D49" s="21" t="s">
        <v>524</v>
      </c>
      <c r="E49" s="21" t="s">
        <v>567</v>
      </c>
      <c r="F49" s="21" t="s">
        <v>500</v>
      </c>
    </row>
    <row r="50" spans="1:6" x14ac:dyDescent="0.3">
      <c r="A50" s="20">
        <f t="shared" si="0"/>
        <v>45</v>
      </c>
      <c r="B50" s="21" t="s">
        <v>642</v>
      </c>
      <c r="C50" s="22" t="s">
        <v>74</v>
      </c>
      <c r="D50" s="21" t="s">
        <v>524</v>
      </c>
      <c r="E50" s="21" t="s">
        <v>533</v>
      </c>
      <c r="F50" s="21" t="s">
        <v>500</v>
      </c>
    </row>
    <row r="51" spans="1:6" x14ac:dyDescent="0.3">
      <c r="A51" s="20">
        <f t="shared" si="0"/>
        <v>46</v>
      </c>
      <c r="B51" s="21" t="s">
        <v>643</v>
      </c>
      <c r="C51" s="22" t="s">
        <v>74</v>
      </c>
      <c r="D51" s="21" t="s">
        <v>524</v>
      </c>
      <c r="E51" s="21" t="s">
        <v>542</v>
      </c>
      <c r="F51" s="21" t="s">
        <v>500</v>
      </c>
    </row>
    <row r="52" spans="1:6" x14ac:dyDescent="0.3">
      <c r="A52" s="20">
        <f t="shared" si="0"/>
        <v>47</v>
      </c>
      <c r="B52" s="21" t="s">
        <v>644</v>
      </c>
      <c r="C52" s="22" t="s">
        <v>74</v>
      </c>
      <c r="D52" s="21" t="s">
        <v>524</v>
      </c>
      <c r="E52" s="21" t="s">
        <v>551</v>
      </c>
      <c r="F52" s="21" t="s">
        <v>500</v>
      </c>
    </row>
    <row r="53" spans="1:6" x14ac:dyDescent="0.3">
      <c r="A53" s="20">
        <f t="shared" si="0"/>
        <v>48</v>
      </c>
      <c r="B53" s="21" t="s">
        <v>645</v>
      </c>
      <c r="C53" s="22" t="s">
        <v>74</v>
      </c>
      <c r="D53" s="21" t="s">
        <v>524</v>
      </c>
      <c r="E53" s="21" t="s">
        <v>545</v>
      </c>
      <c r="F53" s="21" t="s">
        <v>500</v>
      </c>
    </row>
    <row r="54" spans="1:6" x14ac:dyDescent="0.3">
      <c r="A54" s="20">
        <f t="shared" si="0"/>
        <v>49</v>
      </c>
      <c r="B54" s="21" t="s">
        <v>646</v>
      </c>
      <c r="C54" s="22" t="s">
        <v>74</v>
      </c>
      <c r="D54" s="21" t="s">
        <v>524</v>
      </c>
      <c r="E54" s="21" t="s">
        <v>546</v>
      </c>
      <c r="F54" s="21" t="s">
        <v>500</v>
      </c>
    </row>
    <row r="55" spans="1:6" x14ac:dyDescent="0.3">
      <c r="A55" s="20">
        <f t="shared" si="0"/>
        <v>50</v>
      </c>
      <c r="B55" s="21" t="s">
        <v>647</v>
      </c>
      <c r="C55" s="22" t="s">
        <v>74</v>
      </c>
      <c r="D55" s="21" t="s">
        <v>524</v>
      </c>
      <c r="E55" s="21" t="s">
        <v>547</v>
      </c>
      <c r="F55" s="21" t="s">
        <v>500</v>
      </c>
    </row>
    <row r="56" spans="1:6" x14ac:dyDescent="0.3">
      <c r="A56" s="20">
        <f t="shared" si="0"/>
        <v>51</v>
      </c>
      <c r="B56" s="21" t="s">
        <v>648</v>
      </c>
      <c r="C56" s="22" t="s">
        <v>74</v>
      </c>
      <c r="D56" s="21" t="s">
        <v>524</v>
      </c>
      <c r="E56" s="21" t="s">
        <v>573</v>
      </c>
      <c r="F56" s="21" t="s">
        <v>500</v>
      </c>
    </row>
    <row r="57" spans="1:6" x14ac:dyDescent="0.3">
      <c r="A57" s="20">
        <f t="shared" si="0"/>
        <v>52</v>
      </c>
      <c r="B57" s="21" t="s">
        <v>649</v>
      </c>
      <c r="C57" s="22" t="s">
        <v>74</v>
      </c>
      <c r="D57" s="21" t="s">
        <v>524</v>
      </c>
      <c r="E57" s="21" t="s">
        <v>564</v>
      </c>
      <c r="F57" s="21" t="s">
        <v>500</v>
      </c>
    </row>
    <row r="58" spans="1:6" x14ac:dyDescent="0.3">
      <c r="A58" s="20">
        <f t="shared" si="0"/>
        <v>53</v>
      </c>
      <c r="B58" s="21" t="s">
        <v>650</v>
      </c>
      <c r="C58" s="22" t="s">
        <v>74</v>
      </c>
      <c r="D58" s="21" t="s">
        <v>524</v>
      </c>
      <c r="E58" s="21" t="s">
        <v>544</v>
      </c>
      <c r="F58" s="21" t="s">
        <v>500</v>
      </c>
    </row>
    <row r="59" spans="1:6" x14ac:dyDescent="0.3">
      <c r="A59" s="20">
        <f t="shared" si="0"/>
        <v>54</v>
      </c>
      <c r="B59" s="21" t="s">
        <v>651</v>
      </c>
      <c r="C59" s="22" t="s">
        <v>74</v>
      </c>
      <c r="D59" s="21" t="s">
        <v>524</v>
      </c>
      <c r="E59" s="21" t="s">
        <v>537</v>
      </c>
      <c r="F59" s="21" t="s">
        <v>500</v>
      </c>
    </row>
    <row r="60" spans="1:6" x14ac:dyDescent="0.3">
      <c r="A60" s="20">
        <f t="shared" si="0"/>
        <v>55</v>
      </c>
      <c r="B60" s="21" t="s">
        <v>652</v>
      </c>
      <c r="C60" s="22" t="s">
        <v>74</v>
      </c>
      <c r="D60" s="21" t="s">
        <v>524</v>
      </c>
      <c r="E60" s="21" t="s">
        <v>568</v>
      </c>
      <c r="F60" s="21" t="s">
        <v>500</v>
      </c>
    </row>
    <row r="61" spans="1:6" x14ac:dyDescent="0.3">
      <c r="A61" s="20">
        <f t="shared" si="0"/>
        <v>56</v>
      </c>
      <c r="B61" s="21" t="s">
        <v>653</v>
      </c>
      <c r="C61" s="22" t="s">
        <v>74</v>
      </c>
      <c r="D61" s="21" t="s">
        <v>524</v>
      </c>
      <c r="E61" s="21" t="s">
        <v>535</v>
      </c>
      <c r="F61" s="21" t="s">
        <v>500</v>
      </c>
    </row>
    <row r="62" spans="1:6" x14ac:dyDescent="0.3">
      <c r="A62" s="20">
        <f t="shared" si="0"/>
        <v>57</v>
      </c>
      <c r="B62" s="21" t="s">
        <v>654</v>
      </c>
      <c r="C62" s="22" t="s">
        <v>74</v>
      </c>
      <c r="D62" s="21" t="s">
        <v>524</v>
      </c>
      <c r="E62" s="21" t="s">
        <v>536</v>
      </c>
      <c r="F62" s="21" t="s">
        <v>500</v>
      </c>
    </row>
    <row r="63" spans="1:6" x14ac:dyDescent="0.3">
      <c r="A63" s="20">
        <f t="shared" si="0"/>
        <v>58</v>
      </c>
      <c r="B63" s="21" t="s">
        <v>655</v>
      </c>
      <c r="C63" s="22" t="s">
        <v>74</v>
      </c>
      <c r="D63" s="21" t="s">
        <v>524</v>
      </c>
      <c r="E63" s="21" t="s">
        <v>534</v>
      </c>
      <c r="F63" s="21" t="s">
        <v>500</v>
      </c>
    </row>
    <row r="64" spans="1:6" x14ac:dyDescent="0.3">
      <c r="A64" s="20">
        <f t="shared" si="0"/>
        <v>59</v>
      </c>
      <c r="B64" s="21" t="s">
        <v>656</v>
      </c>
      <c r="C64" s="22" t="s">
        <v>74</v>
      </c>
      <c r="D64" s="21" t="s">
        <v>524</v>
      </c>
      <c r="E64" s="21" t="s">
        <v>554</v>
      </c>
      <c r="F64" s="21" t="s">
        <v>500</v>
      </c>
    </row>
    <row r="65" spans="1:6" x14ac:dyDescent="0.3">
      <c r="A65" s="20">
        <f t="shared" si="0"/>
        <v>60</v>
      </c>
      <c r="B65" s="21" t="s">
        <v>657</v>
      </c>
      <c r="C65" s="22" t="s">
        <v>74</v>
      </c>
      <c r="D65" s="21" t="s">
        <v>524</v>
      </c>
      <c r="E65" s="21" t="s">
        <v>560</v>
      </c>
      <c r="F65" s="21" t="s">
        <v>500</v>
      </c>
    </row>
    <row r="66" spans="1:6" x14ac:dyDescent="0.3">
      <c r="A66" s="20">
        <f t="shared" si="0"/>
        <v>61</v>
      </c>
      <c r="B66" s="21" t="s">
        <v>658</v>
      </c>
      <c r="C66" s="22" t="s">
        <v>74</v>
      </c>
      <c r="D66" s="21" t="s">
        <v>524</v>
      </c>
      <c r="E66" s="21" t="s">
        <v>555</v>
      </c>
      <c r="F66" s="21" t="s">
        <v>500</v>
      </c>
    </row>
    <row r="67" spans="1:6" x14ac:dyDescent="0.3">
      <c r="A67" s="20">
        <f t="shared" si="0"/>
        <v>62</v>
      </c>
      <c r="B67" s="21" t="s">
        <v>659</v>
      </c>
      <c r="C67" s="22" t="s">
        <v>74</v>
      </c>
      <c r="D67" s="21" t="s">
        <v>524</v>
      </c>
      <c r="E67" s="21" t="s">
        <v>532</v>
      </c>
      <c r="F67" s="21" t="s">
        <v>500</v>
      </c>
    </row>
    <row r="68" spans="1:6" x14ac:dyDescent="0.3">
      <c r="A68" s="20">
        <f t="shared" si="0"/>
        <v>63</v>
      </c>
      <c r="B68" s="21" t="s">
        <v>660</v>
      </c>
      <c r="C68" s="22" t="s">
        <v>74</v>
      </c>
      <c r="D68" s="21" t="s">
        <v>524</v>
      </c>
      <c r="E68" s="21" t="s">
        <v>559</v>
      </c>
      <c r="F68" s="21" t="s">
        <v>500</v>
      </c>
    </row>
    <row r="69" spans="1:6" x14ac:dyDescent="0.3">
      <c r="A69" s="20">
        <f t="shared" si="0"/>
        <v>64</v>
      </c>
      <c r="B69" s="21" t="s">
        <v>661</v>
      </c>
      <c r="C69" s="22" t="s">
        <v>74</v>
      </c>
      <c r="D69" s="21" t="s">
        <v>524</v>
      </c>
      <c r="E69" s="21" t="s">
        <v>566</v>
      </c>
      <c r="F69" s="21" t="s">
        <v>500</v>
      </c>
    </row>
    <row r="70" spans="1:6" x14ac:dyDescent="0.3">
      <c r="A70" s="20">
        <f t="shared" si="0"/>
        <v>65</v>
      </c>
      <c r="B70" s="21" t="s">
        <v>662</v>
      </c>
      <c r="C70" s="22" t="s">
        <v>74</v>
      </c>
      <c r="D70" s="21" t="s">
        <v>524</v>
      </c>
      <c r="E70" s="21" t="s">
        <v>556</v>
      </c>
      <c r="F70" s="21" t="s">
        <v>500</v>
      </c>
    </row>
    <row r="71" spans="1:6" x14ac:dyDescent="0.3">
      <c r="A71" s="20">
        <f t="shared" si="0"/>
        <v>66</v>
      </c>
      <c r="B71" s="21" t="s">
        <v>663</v>
      </c>
      <c r="C71" s="22" t="s">
        <v>74</v>
      </c>
      <c r="D71" s="21" t="s">
        <v>524</v>
      </c>
      <c r="E71" s="21" t="s">
        <v>552</v>
      </c>
      <c r="F71" s="21" t="s">
        <v>500</v>
      </c>
    </row>
    <row r="72" spans="1:6" x14ac:dyDescent="0.3">
      <c r="A72" s="20">
        <f t="shared" ref="A72:A82" si="1">A71+1</f>
        <v>67</v>
      </c>
      <c r="B72" s="21" t="s">
        <v>664</v>
      </c>
      <c r="C72" s="22" t="s">
        <v>74</v>
      </c>
      <c r="D72" s="21" t="s">
        <v>524</v>
      </c>
      <c r="E72" s="21" t="s">
        <v>540</v>
      </c>
      <c r="F72" s="21" t="s">
        <v>500</v>
      </c>
    </row>
    <row r="73" spans="1:6" x14ac:dyDescent="0.3">
      <c r="A73" s="20">
        <f t="shared" si="1"/>
        <v>68</v>
      </c>
      <c r="B73" s="21" t="s">
        <v>665</v>
      </c>
      <c r="C73" s="22" t="s">
        <v>74</v>
      </c>
      <c r="D73" s="21" t="s">
        <v>524</v>
      </c>
      <c r="E73" s="21" t="s">
        <v>574</v>
      </c>
      <c r="F73" s="21" t="s">
        <v>500</v>
      </c>
    </row>
    <row r="74" spans="1:6" x14ac:dyDescent="0.3">
      <c r="A74" s="20">
        <f t="shared" si="1"/>
        <v>69</v>
      </c>
      <c r="B74" s="21" t="s">
        <v>666</v>
      </c>
      <c r="C74" s="22" t="s">
        <v>74</v>
      </c>
      <c r="D74" s="21" t="s">
        <v>524</v>
      </c>
      <c r="E74" s="21" t="s">
        <v>572</v>
      </c>
      <c r="F74" s="21" t="s">
        <v>500</v>
      </c>
    </row>
    <row r="75" spans="1:6" x14ac:dyDescent="0.3">
      <c r="A75" s="20">
        <f t="shared" si="1"/>
        <v>70</v>
      </c>
      <c r="B75" s="21" t="s">
        <v>667</v>
      </c>
      <c r="C75" s="22" t="s">
        <v>74</v>
      </c>
      <c r="D75" s="21" t="s">
        <v>524</v>
      </c>
      <c r="E75" s="21" t="s">
        <v>561</v>
      </c>
      <c r="F75" s="21" t="s">
        <v>500</v>
      </c>
    </row>
    <row r="76" spans="1:6" x14ac:dyDescent="0.3">
      <c r="A76" s="20">
        <f t="shared" si="1"/>
        <v>71</v>
      </c>
      <c r="B76" s="21" t="s">
        <v>668</v>
      </c>
      <c r="C76" s="22" t="s">
        <v>74</v>
      </c>
      <c r="D76" s="21" t="s">
        <v>524</v>
      </c>
      <c r="E76" s="21" t="s">
        <v>558</v>
      </c>
      <c r="F76" s="21" t="s">
        <v>500</v>
      </c>
    </row>
    <row r="77" spans="1:6" x14ac:dyDescent="0.3">
      <c r="A77" s="20">
        <f t="shared" si="1"/>
        <v>72</v>
      </c>
      <c r="B77" s="21" t="s">
        <v>669</v>
      </c>
      <c r="C77" s="22" t="s">
        <v>74</v>
      </c>
      <c r="D77" s="21" t="s">
        <v>524</v>
      </c>
      <c r="E77" s="21" t="s">
        <v>557</v>
      </c>
      <c r="F77" s="21" t="s">
        <v>500</v>
      </c>
    </row>
    <row r="78" spans="1:6" x14ac:dyDescent="0.3">
      <c r="A78" s="20">
        <f t="shared" si="1"/>
        <v>73</v>
      </c>
      <c r="B78" s="21" t="s">
        <v>670</v>
      </c>
      <c r="C78" s="22" t="s">
        <v>74</v>
      </c>
      <c r="D78" s="21" t="s">
        <v>524</v>
      </c>
      <c r="E78" s="21" t="s">
        <v>553</v>
      </c>
      <c r="F78" s="21" t="s">
        <v>500</v>
      </c>
    </row>
    <row r="79" spans="1:6" x14ac:dyDescent="0.3">
      <c r="A79" s="20">
        <f t="shared" si="1"/>
        <v>74</v>
      </c>
      <c r="B79" s="21" t="s">
        <v>671</v>
      </c>
      <c r="C79" s="22" t="s">
        <v>74</v>
      </c>
      <c r="D79" s="21" t="s">
        <v>524</v>
      </c>
      <c r="E79" s="21" t="s">
        <v>550</v>
      </c>
      <c r="F79" s="21" t="s">
        <v>500</v>
      </c>
    </row>
    <row r="80" spans="1:6" x14ac:dyDescent="0.3">
      <c r="A80" s="20">
        <f t="shared" si="1"/>
        <v>75</v>
      </c>
      <c r="B80" s="21" t="s">
        <v>672</v>
      </c>
      <c r="C80" s="22" t="s">
        <v>74</v>
      </c>
      <c r="D80" s="21" t="s">
        <v>524</v>
      </c>
      <c r="E80" s="21" t="s">
        <v>549</v>
      </c>
      <c r="F80" s="21" t="s">
        <v>500</v>
      </c>
    </row>
    <row r="81" spans="1:7" x14ac:dyDescent="0.3">
      <c r="A81" s="20">
        <f t="shared" si="1"/>
        <v>76</v>
      </c>
      <c r="B81" s="21" t="s">
        <v>673</v>
      </c>
      <c r="C81" s="22" t="s">
        <v>74</v>
      </c>
      <c r="D81" s="21" t="s">
        <v>524</v>
      </c>
      <c r="E81" s="21" t="s">
        <v>541</v>
      </c>
      <c r="F81" s="21" t="s">
        <v>500</v>
      </c>
    </row>
    <row r="82" spans="1:7" x14ac:dyDescent="0.3">
      <c r="A82" s="20">
        <f t="shared" si="1"/>
        <v>77</v>
      </c>
      <c r="B82" s="21" t="s">
        <v>674</v>
      </c>
      <c r="C82" s="22" t="s">
        <v>74</v>
      </c>
      <c r="D82" s="21" t="s">
        <v>524</v>
      </c>
      <c r="E82" s="21" t="s">
        <v>563</v>
      </c>
      <c r="F82" s="21" t="s">
        <v>500</v>
      </c>
    </row>
    <row r="83" spans="1:7" s="28" customFormat="1" x14ac:dyDescent="0.3">
      <c r="A83" s="27"/>
      <c r="C83" s="31"/>
      <c r="D83" s="29"/>
      <c r="E83" s="29"/>
      <c r="F83" s="29"/>
      <c r="G83" s="30"/>
    </row>
    <row r="84" spans="1:7" s="28" customFormat="1" x14ac:dyDescent="0.3">
      <c r="A84" s="27"/>
      <c r="C84" s="31"/>
      <c r="D84" s="29"/>
      <c r="E84" s="29"/>
      <c r="F84" s="29"/>
      <c r="G84" s="30"/>
    </row>
    <row r="85" spans="1:7" s="28" customFormat="1" x14ac:dyDescent="0.3">
      <c r="A85" s="27"/>
      <c r="C85" s="31"/>
      <c r="D85" s="29"/>
      <c r="E85" s="29"/>
      <c r="F85" s="29"/>
      <c r="G85" s="30"/>
    </row>
    <row r="86" spans="1:7" s="28" customFormat="1" x14ac:dyDescent="0.3">
      <c r="A86" s="27"/>
      <c r="C86" s="31"/>
      <c r="D86" s="29"/>
      <c r="E86" s="29"/>
      <c r="F86" s="29"/>
      <c r="G86" s="30"/>
    </row>
    <row r="87" spans="1:7" s="28" customFormat="1" x14ac:dyDescent="0.3">
      <c r="A87" s="27"/>
      <c r="C87" s="31"/>
      <c r="D87" s="29"/>
      <c r="E87" s="29"/>
      <c r="F87" s="29"/>
      <c r="G87" s="30"/>
    </row>
    <row r="88" spans="1:7" s="28" customFormat="1" x14ac:dyDescent="0.3">
      <c r="A88" s="27"/>
      <c r="C88" s="31"/>
      <c r="D88" s="29"/>
      <c r="E88" s="29"/>
      <c r="F88" s="29"/>
      <c r="G88" s="30"/>
    </row>
    <row r="89" spans="1:7" s="28" customFormat="1" x14ac:dyDescent="0.3">
      <c r="A89" s="27"/>
      <c r="C89" s="31"/>
      <c r="D89" s="29"/>
      <c r="E89" s="29"/>
      <c r="F89" s="29"/>
      <c r="G89" s="30"/>
    </row>
    <row r="90" spans="1:7" s="28" customFormat="1" x14ac:dyDescent="0.3">
      <c r="A90" s="27"/>
      <c r="C90" s="31"/>
      <c r="D90" s="29"/>
      <c r="E90" s="29"/>
      <c r="F90" s="29"/>
      <c r="G90" s="30"/>
    </row>
    <row r="91" spans="1:7" s="28" customFormat="1" x14ac:dyDescent="0.3">
      <c r="A91" s="27"/>
      <c r="C91" s="31"/>
      <c r="D91" s="29"/>
      <c r="E91" s="29"/>
      <c r="F91" s="29"/>
      <c r="G91" s="30"/>
    </row>
    <row r="92" spans="1:7" s="28" customFormat="1" x14ac:dyDescent="0.3">
      <c r="A92" s="27"/>
      <c r="C92" s="31"/>
      <c r="D92" s="29"/>
      <c r="E92" s="29"/>
      <c r="F92" s="29"/>
      <c r="G92" s="30"/>
    </row>
    <row r="93" spans="1:7" s="28" customFormat="1" x14ac:dyDescent="0.3">
      <c r="A93" s="27"/>
      <c r="C93" s="31"/>
      <c r="D93" s="29"/>
      <c r="E93" s="29"/>
      <c r="F93" s="29"/>
      <c r="G93" s="30"/>
    </row>
    <row r="94" spans="1:7" s="28" customFormat="1" x14ac:dyDescent="0.3">
      <c r="A94" s="27"/>
      <c r="C94" s="31"/>
      <c r="D94" s="29"/>
      <c r="E94" s="29"/>
      <c r="F94" s="29"/>
      <c r="G94" s="30"/>
    </row>
    <row r="95" spans="1:7" s="28" customFormat="1" x14ac:dyDescent="0.3">
      <c r="A95" s="27"/>
      <c r="C95" s="31"/>
      <c r="D95" s="29"/>
      <c r="E95" s="29"/>
      <c r="F95" s="29"/>
      <c r="G95" s="30"/>
    </row>
    <row r="96" spans="1:7" s="28" customFormat="1" x14ac:dyDescent="0.3">
      <c r="A96" s="27"/>
      <c r="C96" s="31"/>
      <c r="D96" s="29"/>
      <c r="E96" s="29"/>
      <c r="F96" s="29"/>
      <c r="G96" s="30"/>
    </row>
    <row r="97" spans="1:7" s="28" customFormat="1" x14ac:dyDescent="0.3">
      <c r="A97" s="27"/>
      <c r="C97" s="31"/>
      <c r="D97" s="29"/>
      <c r="E97" s="29"/>
      <c r="F97" s="29"/>
      <c r="G97" s="30"/>
    </row>
    <row r="98" spans="1:7" s="28" customFormat="1" x14ac:dyDescent="0.3">
      <c r="A98" s="27"/>
      <c r="C98" s="31"/>
      <c r="D98" s="29"/>
      <c r="E98" s="29"/>
      <c r="F98" s="29"/>
      <c r="G98" s="30"/>
    </row>
    <row r="99" spans="1:7" s="28" customFormat="1" x14ac:dyDescent="0.3">
      <c r="A99" s="27"/>
      <c r="C99" s="31"/>
      <c r="D99" s="29"/>
      <c r="E99" s="29"/>
      <c r="F99" s="29"/>
      <c r="G99" s="30"/>
    </row>
    <row r="100" spans="1:7" s="28" customFormat="1" x14ac:dyDescent="0.3">
      <c r="A100" s="27"/>
      <c r="C100" s="31"/>
      <c r="D100" s="29"/>
      <c r="E100" s="29"/>
      <c r="F100" s="29"/>
      <c r="G100" s="30"/>
    </row>
    <row r="101" spans="1:7" s="28" customFormat="1" x14ac:dyDescent="0.3">
      <c r="A101" s="27"/>
      <c r="C101" s="31"/>
      <c r="D101" s="29"/>
      <c r="E101" s="29"/>
      <c r="F101" s="29"/>
      <c r="G101" s="30"/>
    </row>
    <row r="102" spans="1:7" s="28" customFormat="1" x14ac:dyDescent="0.3">
      <c r="A102" s="27"/>
      <c r="C102" s="31"/>
      <c r="D102" s="29"/>
      <c r="E102" s="29"/>
      <c r="F102" s="29"/>
      <c r="G102" s="30"/>
    </row>
    <row r="103" spans="1:7" s="28" customFormat="1" x14ac:dyDescent="0.3">
      <c r="A103" s="27"/>
      <c r="C103" s="31"/>
      <c r="D103" s="29"/>
      <c r="E103" s="29"/>
      <c r="F103" s="29"/>
      <c r="G103" s="30"/>
    </row>
    <row r="104" spans="1:7" s="28" customFormat="1" x14ac:dyDescent="0.3">
      <c r="A104" s="27"/>
      <c r="C104" s="31"/>
      <c r="D104" s="29"/>
      <c r="E104" s="29"/>
      <c r="F104" s="29"/>
      <c r="G104" s="30"/>
    </row>
    <row r="105" spans="1:7" s="28" customFormat="1" x14ac:dyDescent="0.3">
      <c r="A105" s="27"/>
      <c r="C105" s="31"/>
      <c r="D105" s="29"/>
      <c r="E105" s="29"/>
      <c r="F105" s="29"/>
      <c r="G105" s="30"/>
    </row>
    <row r="106" spans="1:7" s="28" customFormat="1" x14ac:dyDescent="0.3">
      <c r="A106" s="27"/>
      <c r="C106" s="32"/>
      <c r="E106" s="29"/>
      <c r="G106" s="30"/>
    </row>
  </sheetData>
  <mergeCells count="2">
    <mergeCell ref="A2:C2"/>
    <mergeCell ref="A3:C3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C072E-63F4-4343-B1AF-E5A2EE2889A8}">
  <dimension ref="A1:I22"/>
  <sheetViews>
    <sheetView topLeftCell="A4" workbookViewId="0">
      <selection activeCell="C19" sqref="C19"/>
    </sheetView>
  </sheetViews>
  <sheetFormatPr defaultColWidth="9.140625" defaultRowHeight="15" x14ac:dyDescent="0.3"/>
  <cols>
    <col min="1" max="1" width="9.140625" style="8"/>
    <col min="2" max="2" width="48.7109375" style="1" customWidth="1"/>
    <col min="3" max="3" width="63.42578125" style="2" customWidth="1"/>
    <col min="4" max="4" width="24" style="1" customWidth="1"/>
    <col min="5" max="5" width="28.42578125" style="1" customWidth="1"/>
    <col min="6" max="6" width="25.85546875" style="1" customWidth="1"/>
    <col min="7" max="7" width="20" style="9" customWidth="1"/>
    <col min="8" max="8" width="20.140625" style="9" hidden="1" customWidth="1"/>
    <col min="9" max="9" width="28" style="1" customWidth="1"/>
    <col min="10" max="10" width="18.28515625" style="1" customWidth="1"/>
    <col min="11" max="16384" width="9.140625" style="1"/>
  </cols>
  <sheetData>
    <row r="1" spans="1:9" s="2" customFormat="1" ht="20.100000000000001" customHeight="1" x14ac:dyDescent="0.3">
      <c r="A1" s="12"/>
      <c r="B1" s="1"/>
      <c r="G1" s="3"/>
      <c r="H1" s="3"/>
      <c r="I1" s="1"/>
    </row>
    <row r="2" spans="1:9" s="2" customFormat="1" ht="20.100000000000001" customHeight="1" x14ac:dyDescent="0.3">
      <c r="A2" s="68" t="s">
        <v>9</v>
      </c>
      <c r="B2" s="68"/>
      <c r="C2" s="68"/>
      <c r="G2" s="3"/>
      <c r="H2" s="3"/>
      <c r="I2" s="1"/>
    </row>
    <row r="3" spans="1:9" s="2" customFormat="1" ht="20.100000000000001" customHeight="1" x14ac:dyDescent="0.3">
      <c r="A3" s="69" t="s">
        <v>13</v>
      </c>
      <c r="B3" s="68"/>
      <c r="C3" s="68"/>
      <c r="G3" s="3"/>
      <c r="H3" s="3"/>
      <c r="I3" s="1"/>
    </row>
    <row r="4" spans="1:9" s="2" customFormat="1" ht="20.100000000000001" customHeight="1" x14ac:dyDescent="0.3">
      <c r="A4" s="12"/>
      <c r="B4" s="1"/>
      <c r="G4" s="3"/>
      <c r="H4" s="3"/>
      <c r="I4" s="1"/>
    </row>
    <row r="5" spans="1:9" s="2" customFormat="1" ht="35.1" customHeight="1" x14ac:dyDescent="0.3">
      <c r="A5" s="4" t="s">
        <v>0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13" t="s">
        <v>60</v>
      </c>
      <c r="H5" s="7" t="s">
        <v>7</v>
      </c>
    </row>
    <row r="6" spans="1:9" s="25" customFormat="1" x14ac:dyDescent="0.3">
      <c r="A6" s="20">
        <v>1</v>
      </c>
      <c r="B6" s="21" t="s">
        <v>61</v>
      </c>
      <c r="C6" s="21" t="s">
        <v>62</v>
      </c>
      <c r="D6" s="21" t="s">
        <v>20</v>
      </c>
      <c r="E6" s="21" t="s">
        <v>63</v>
      </c>
      <c r="F6" s="21" t="s">
        <v>64</v>
      </c>
      <c r="G6" s="23">
        <v>5000</v>
      </c>
    </row>
    <row r="7" spans="1:9" s="25" customFormat="1" x14ac:dyDescent="0.3">
      <c r="A7" s="20">
        <f>A6+1</f>
        <v>2</v>
      </c>
      <c r="B7" s="21" t="s">
        <v>104</v>
      </c>
      <c r="C7" s="21" t="s">
        <v>105</v>
      </c>
      <c r="D7" s="21" t="s">
        <v>20</v>
      </c>
      <c r="E7" s="21" t="s">
        <v>106</v>
      </c>
      <c r="F7" s="21" t="s">
        <v>107</v>
      </c>
      <c r="G7" s="23">
        <v>800</v>
      </c>
    </row>
    <row r="8" spans="1:9" s="25" customFormat="1" x14ac:dyDescent="0.3">
      <c r="A8" s="20">
        <v>3</v>
      </c>
      <c r="B8" s="21" t="s">
        <v>239</v>
      </c>
      <c r="C8" s="21" t="s">
        <v>105</v>
      </c>
      <c r="D8" s="21" t="s">
        <v>20</v>
      </c>
      <c r="E8" s="21" t="s">
        <v>241</v>
      </c>
      <c r="F8" s="21" t="s">
        <v>242</v>
      </c>
      <c r="G8" s="23">
        <v>1776</v>
      </c>
    </row>
    <row r="9" spans="1:9" s="25" customFormat="1" x14ac:dyDescent="0.3">
      <c r="A9" s="20">
        <v>4</v>
      </c>
      <c r="B9" s="21" t="s">
        <v>240</v>
      </c>
      <c r="C9" s="21" t="s">
        <v>105</v>
      </c>
      <c r="D9" s="21" t="s">
        <v>20</v>
      </c>
      <c r="E9" s="21" t="s">
        <v>164</v>
      </c>
      <c r="F9" s="21" t="s">
        <v>242</v>
      </c>
      <c r="G9" s="23">
        <v>680</v>
      </c>
    </row>
    <row r="10" spans="1:9" s="25" customFormat="1" x14ac:dyDescent="0.3">
      <c r="A10" s="20">
        <v>5</v>
      </c>
      <c r="B10" s="21" t="s">
        <v>414</v>
      </c>
      <c r="C10" s="21" t="s">
        <v>62</v>
      </c>
      <c r="D10" s="21" t="s">
        <v>415</v>
      </c>
      <c r="E10" s="21" t="s">
        <v>17</v>
      </c>
      <c r="F10" s="21" t="s">
        <v>318</v>
      </c>
      <c r="G10" s="23">
        <v>500</v>
      </c>
    </row>
    <row r="11" spans="1:9" x14ac:dyDescent="0.3">
      <c r="A11" s="1"/>
      <c r="C11" s="1"/>
      <c r="G11" s="1"/>
      <c r="H11" s="1"/>
    </row>
    <row r="12" spans="1:9" x14ac:dyDescent="0.3">
      <c r="A12" s="1"/>
      <c r="C12" s="1"/>
      <c r="G12" s="1"/>
      <c r="H12" s="1"/>
    </row>
    <row r="13" spans="1:9" x14ac:dyDescent="0.3">
      <c r="A13" s="1"/>
      <c r="C13" s="1"/>
      <c r="G13" s="1"/>
      <c r="H13" s="1"/>
    </row>
    <row r="14" spans="1:9" x14ac:dyDescent="0.3">
      <c r="A14" s="1"/>
      <c r="C14" s="1"/>
      <c r="G14" s="1"/>
      <c r="H14" s="1"/>
    </row>
    <row r="15" spans="1:9" x14ac:dyDescent="0.3">
      <c r="A15" s="1"/>
      <c r="C15" s="1"/>
      <c r="G15" s="1"/>
      <c r="H15" s="1"/>
    </row>
    <row r="16" spans="1:9" x14ac:dyDescent="0.3">
      <c r="A16" s="1"/>
      <c r="C16" s="1"/>
      <c r="G16" s="1"/>
      <c r="H16" s="1"/>
    </row>
    <row r="17" spans="1:8" x14ac:dyDescent="0.3">
      <c r="A17" s="1"/>
      <c r="C17" s="1"/>
      <c r="G17" s="1"/>
      <c r="H17" s="1"/>
    </row>
    <row r="18" spans="1:8" x14ac:dyDescent="0.3">
      <c r="A18" s="1"/>
      <c r="C18" s="1"/>
      <c r="G18" s="1"/>
      <c r="H18" s="1"/>
    </row>
    <row r="19" spans="1:8" x14ac:dyDescent="0.3">
      <c r="A19" s="1"/>
      <c r="C19" s="1"/>
      <c r="G19" s="1"/>
      <c r="H19" s="1"/>
    </row>
    <row r="20" spans="1:8" x14ac:dyDescent="0.3">
      <c r="A20" s="1"/>
      <c r="C20" s="1"/>
      <c r="G20" s="1"/>
      <c r="H20" s="1"/>
    </row>
    <row r="21" spans="1:8" x14ac:dyDescent="0.3">
      <c r="A21" s="1"/>
      <c r="C21" s="1"/>
      <c r="G21" s="1"/>
      <c r="H21" s="1"/>
    </row>
    <row r="22" spans="1:8" x14ac:dyDescent="0.3">
      <c r="C22" s="1"/>
      <c r="G22" s="1"/>
      <c r="H22" s="1"/>
    </row>
  </sheetData>
  <mergeCells count="2">
    <mergeCell ref="A2:C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6DB4-939A-424D-B317-9FA385BB1EB2}">
  <sheetPr>
    <pageSetUpPr fitToPage="1"/>
  </sheetPr>
  <dimension ref="A1:I18"/>
  <sheetViews>
    <sheetView workbookViewId="0">
      <selection activeCell="C13" sqref="C13"/>
    </sheetView>
  </sheetViews>
  <sheetFormatPr defaultColWidth="9.140625" defaultRowHeight="15" x14ac:dyDescent="0.3"/>
  <cols>
    <col min="1" max="1" width="9.140625" style="8"/>
    <col min="2" max="2" width="48.7109375" style="1" customWidth="1"/>
    <col min="3" max="3" width="63.42578125" style="2" customWidth="1"/>
    <col min="4" max="4" width="24" style="1" customWidth="1"/>
    <col min="5" max="5" width="28.42578125" style="1" customWidth="1"/>
    <col min="6" max="6" width="26.42578125" style="1" customWidth="1"/>
    <col min="7" max="7" width="20" style="9" customWidth="1"/>
    <col min="8" max="8" width="20.140625" style="9" hidden="1" customWidth="1"/>
    <col min="9" max="9" width="28" style="1" customWidth="1"/>
    <col min="10" max="10" width="18.28515625" style="1" customWidth="1"/>
    <col min="11" max="16384" width="9.140625" style="1"/>
  </cols>
  <sheetData>
    <row r="1" spans="1:9" s="2" customFormat="1" ht="20.100000000000001" customHeight="1" x14ac:dyDescent="0.3">
      <c r="A1" s="11"/>
      <c r="B1" s="1"/>
      <c r="G1" s="3"/>
      <c r="H1" s="3"/>
      <c r="I1" s="1"/>
    </row>
    <row r="2" spans="1:9" s="2" customFormat="1" ht="20.100000000000001" customHeight="1" x14ac:dyDescent="0.3">
      <c r="A2" s="68" t="s">
        <v>9</v>
      </c>
      <c r="B2" s="68"/>
      <c r="C2" s="68"/>
      <c r="G2" s="3"/>
      <c r="H2" s="3"/>
      <c r="I2" s="1"/>
    </row>
    <row r="3" spans="1:9" s="2" customFormat="1" ht="20.100000000000001" customHeight="1" x14ac:dyDescent="0.3">
      <c r="A3" s="69" t="s">
        <v>13</v>
      </c>
      <c r="B3" s="68"/>
      <c r="C3" s="68"/>
      <c r="G3" s="3"/>
      <c r="H3" s="3"/>
      <c r="I3" s="1"/>
    </row>
    <row r="4" spans="1:9" s="2" customFormat="1" ht="20.100000000000001" customHeight="1" x14ac:dyDescent="0.3">
      <c r="A4" s="11"/>
      <c r="B4" s="1"/>
      <c r="G4" s="3"/>
      <c r="H4" s="3"/>
      <c r="I4" s="1"/>
    </row>
    <row r="5" spans="1:9" s="2" customFormat="1" ht="35.1" customHeight="1" x14ac:dyDescent="0.3">
      <c r="A5" s="4" t="s">
        <v>0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7" t="s">
        <v>7</v>
      </c>
    </row>
    <row r="6" spans="1:9" s="25" customFormat="1" x14ac:dyDescent="0.3">
      <c r="A6" s="20">
        <v>1</v>
      </c>
      <c r="B6" s="21" t="s">
        <v>14</v>
      </c>
      <c r="C6" s="22" t="s">
        <v>15</v>
      </c>
      <c r="D6" s="21" t="s">
        <v>16</v>
      </c>
      <c r="E6" s="21" t="s">
        <v>17</v>
      </c>
      <c r="F6" s="21" t="s">
        <v>496</v>
      </c>
      <c r="G6" s="23">
        <v>18000</v>
      </c>
      <c r="H6" s="23"/>
    </row>
    <row r="7" spans="1:9" s="25" customFormat="1" ht="30" x14ac:dyDescent="0.3">
      <c r="A7" s="20">
        <f>A6+1</f>
        <v>2</v>
      </c>
      <c r="B7" s="21" t="s">
        <v>118</v>
      </c>
      <c r="C7" s="22" t="s">
        <v>119</v>
      </c>
      <c r="D7" s="21" t="s">
        <v>122</v>
      </c>
      <c r="E7" s="21" t="s">
        <v>121</v>
      </c>
      <c r="F7" s="22" t="s">
        <v>120</v>
      </c>
      <c r="G7" s="23">
        <v>0</v>
      </c>
      <c r="H7" s="23"/>
    </row>
    <row r="8" spans="1:9" s="25" customFormat="1" x14ac:dyDescent="0.3">
      <c r="A8" s="20">
        <f t="shared" ref="A8:A16" si="0">A7+1</f>
        <v>3</v>
      </c>
      <c r="B8" s="26" t="s">
        <v>179</v>
      </c>
      <c r="C8" s="22" t="s">
        <v>180</v>
      </c>
      <c r="D8" s="21" t="s">
        <v>182</v>
      </c>
      <c r="E8" s="21" t="s">
        <v>183</v>
      </c>
      <c r="F8" s="22" t="s">
        <v>181</v>
      </c>
      <c r="G8" s="23">
        <v>521.04</v>
      </c>
      <c r="H8" s="24"/>
    </row>
    <row r="9" spans="1:9" s="25" customFormat="1" x14ac:dyDescent="0.3">
      <c r="A9" s="20">
        <f t="shared" si="0"/>
        <v>4</v>
      </c>
      <c r="B9" s="21" t="s">
        <v>222</v>
      </c>
      <c r="C9" s="22" t="s">
        <v>223</v>
      </c>
      <c r="D9" s="21" t="s">
        <v>122</v>
      </c>
      <c r="E9" s="21" t="s">
        <v>224</v>
      </c>
      <c r="F9" s="22" t="s">
        <v>225</v>
      </c>
      <c r="G9" s="23">
        <v>0</v>
      </c>
      <c r="H9" s="24"/>
    </row>
    <row r="10" spans="1:9" s="25" customFormat="1" ht="16.5" customHeight="1" x14ac:dyDescent="0.3">
      <c r="A10" s="20">
        <f t="shared" si="0"/>
        <v>5</v>
      </c>
      <c r="B10" s="21" t="s">
        <v>226</v>
      </c>
      <c r="C10" s="22" t="s">
        <v>227</v>
      </c>
      <c r="D10" s="21" t="s">
        <v>204</v>
      </c>
      <c r="E10" s="21" t="s">
        <v>228</v>
      </c>
      <c r="F10" s="21" t="s">
        <v>229</v>
      </c>
      <c r="G10" s="23">
        <v>0</v>
      </c>
      <c r="H10" s="24"/>
    </row>
    <row r="11" spans="1:9" s="25" customFormat="1" x14ac:dyDescent="0.3">
      <c r="A11" s="20">
        <f t="shared" si="0"/>
        <v>6</v>
      </c>
      <c r="B11" s="21" t="s">
        <v>118</v>
      </c>
      <c r="C11" s="22" t="s">
        <v>280</v>
      </c>
      <c r="D11" s="21" t="s">
        <v>122</v>
      </c>
      <c r="E11" s="21" t="s">
        <v>281</v>
      </c>
      <c r="F11" s="21" t="s">
        <v>282</v>
      </c>
      <c r="G11" s="23">
        <v>0</v>
      </c>
      <c r="H11" s="24"/>
    </row>
    <row r="12" spans="1:9" s="25" customFormat="1" x14ac:dyDescent="0.3">
      <c r="A12" s="20">
        <f t="shared" si="0"/>
        <v>7</v>
      </c>
      <c r="B12" s="21" t="s">
        <v>292</v>
      </c>
      <c r="C12" s="22" t="s">
        <v>293</v>
      </c>
      <c r="D12" s="21" t="s">
        <v>294</v>
      </c>
      <c r="E12" s="21" t="s">
        <v>21</v>
      </c>
      <c r="F12" s="21" t="s">
        <v>317</v>
      </c>
      <c r="G12" s="23">
        <v>0</v>
      </c>
      <c r="H12" s="24"/>
    </row>
    <row r="13" spans="1:9" s="25" customFormat="1" x14ac:dyDescent="0.3">
      <c r="A13" s="20">
        <f t="shared" si="0"/>
        <v>8</v>
      </c>
      <c r="B13" s="21" t="s">
        <v>222</v>
      </c>
      <c r="C13" s="22" t="s">
        <v>223</v>
      </c>
      <c r="D13" s="21" t="s">
        <v>122</v>
      </c>
      <c r="E13" s="21" t="s">
        <v>338</v>
      </c>
      <c r="F13" s="21" t="s">
        <v>337</v>
      </c>
      <c r="G13" s="23">
        <v>0</v>
      </c>
      <c r="H13" s="24"/>
    </row>
    <row r="14" spans="1:9" s="25" customFormat="1" ht="30" x14ac:dyDescent="0.3">
      <c r="A14" s="20">
        <f t="shared" si="0"/>
        <v>9</v>
      </c>
      <c r="B14" s="21" t="s">
        <v>407</v>
      </c>
      <c r="C14" s="22" t="s">
        <v>408</v>
      </c>
      <c r="D14" s="21" t="s">
        <v>294</v>
      </c>
      <c r="E14" s="21" t="s">
        <v>209</v>
      </c>
      <c r="F14" s="22" t="s">
        <v>409</v>
      </c>
      <c r="G14" s="23">
        <v>0</v>
      </c>
      <c r="H14" s="24"/>
    </row>
    <row r="15" spans="1:9" s="25" customFormat="1" x14ac:dyDescent="0.3">
      <c r="A15" s="20">
        <f t="shared" si="0"/>
        <v>10</v>
      </c>
      <c r="B15" s="21" t="s">
        <v>416</v>
      </c>
      <c r="C15" s="22" t="s">
        <v>417</v>
      </c>
      <c r="D15" s="21" t="s">
        <v>418</v>
      </c>
      <c r="E15" s="21" t="s">
        <v>92</v>
      </c>
      <c r="F15" s="21" t="s">
        <v>384</v>
      </c>
      <c r="G15" s="23">
        <v>0</v>
      </c>
      <c r="H15" s="24"/>
    </row>
    <row r="16" spans="1:9" s="25" customFormat="1" x14ac:dyDescent="0.3">
      <c r="A16" s="20">
        <f t="shared" si="0"/>
        <v>11</v>
      </c>
      <c r="B16" s="21" t="s">
        <v>419</v>
      </c>
      <c r="C16" s="22" t="s">
        <v>420</v>
      </c>
      <c r="D16" s="21" t="s">
        <v>421</v>
      </c>
      <c r="E16" s="21" t="s">
        <v>17</v>
      </c>
      <c r="F16" s="21" t="s">
        <v>422</v>
      </c>
      <c r="G16" s="23">
        <v>6215</v>
      </c>
      <c r="H16" s="24"/>
    </row>
    <row r="17" spans="1:8" s="25" customFormat="1" x14ac:dyDescent="0.3">
      <c r="A17" s="20">
        <v>12</v>
      </c>
      <c r="B17" s="21" t="s">
        <v>407</v>
      </c>
      <c r="C17" s="22" t="s">
        <v>688</v>
      </c>
      <c r="D17" s="21" t="s">
        <v>294</v>
      </c>
      <c r="E17" s="21" t="s">
        <v>23</v>
      </c>
      <c r="F17" s="21" t="s">
        <v>684</v>
      </c>
      <c r="G17" s="23"/>
      <c r="H17" s="24"/>
    </row>
    <row r="18" spans="1:8" ht="30" x14ac:dyDescent="0.3">
      <c r="A18" s="36">
        <v>13</v>
      </c>
      <c r="B18" s="37" t="s">
        <v>292</v>
      </c>
      <c r="C18" s="38" t="s">
        <v>689</v>
      </c>
      <c r="D18" s="37" t="s">
        <v>294</v>
      </c>
      <c r="E18" s="37" t="s">
        <v>17</v>
      </c>
      <c r="F18" s="37" t="s">
        <v>696</v>
      </c>
      <c r="G18" s="39"/>
    </row>
  </sheetData>
  <mergeCells count="2">
    <mergeCell ref="A2:C2"/>
    <mergeCell ref="A3:C3"/>
  </mergeCells>
  <pageMargins left="0.7" right="0.7" top="0.75" bottom="0.75" header="0.3" footer="0.3"/>
  <pageSetup paperSize="9" scale="5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0DF21-2CB1-416A-9BCA-003E42902DBF}">
  <dimension ref="A1:G16"/>
  <sheetViews>
    <sheetView tabSelected="1" workbookViewId="0">
      <selection activeCell="C25" sqref="C25"/>
    </sheetView>
  </sheetViews>
  <sheetFormatPr defaultColWidth="9.140625" defaultRowHeight="15" x14ac:dyDescent="0.3"/>
  <cols>
    <col min="1" max="1" width="9.140625" style="8"/>
    <col min="2" max="2" width="48.7109375" style="1" customWidth="1"/>
    <col min="3" max="3" width="63.42578125" style="2" customWidth="1"/>
    <col min="4" max="4" width="24" style="1" customWidth="1"/>
    <col min="5" max="5" width="28.42578125" style="1" customWidth="1"/>
    <col min="6" max="6" width="19.42578125" style="1" customWidth="1"/>
    <col min="7" max="7" width="28" style="1" customWidth="1"/>
    <col min="8" max="8" width="18.28515625" style="1" customWidth="1"/>
    <col min="9" max="16384" width="9.140625" style="1"/>
  </cols>
  <sheetData>
    <row r="1" spans="1:7" s="2" customFormat="1" ht="20.100000000000001" customHeight="1" x14ac:dyDescent="0.3">
      <c r="A1" s="17"/>
      <c r="B1" s="1"/>
      <c r="G1" s="1"/>
    </row>
    <row r="2" spans="1:7" s="2" customFormat="1" ht="20.100000000000001" customHeight="1" x14ac:dyDescent="0.3">
      <c r="A2" s="68" t="s">
        <v>9</v>
      </c>
      <c r="B2" s="68"/>
      <c r="C2" s="68"/>
      <c r="G2" s="1"/>
    </row>
    <row r="3" spans="1:7" s="2" customFormat="1" ht="20.100000000000001" customHeight="1" x14ac:dyDescent="0.3">
      <c r="A3" s="69" t="s">
        <v>13</v>
      </c>
      <c r="B3" s="68"/>
      <c r="C3" s="68"/>
      <c r="G3" s="1"/>
    </row>
    <row r="4" spans="1:7" s="2" customFormat="1" ht="20.100000000000001" customHeight="1" x14ac:dyDescent="0.3">
      <c r="A4" s="17"/>
      <c r="B4" s="1"/>
      <c r="G4" s="1"/>
    </row>
    <row r="5" spans="1:7" s="2" customFormat="1" ht="35.1" customHeight="1" x14ac:dyDescent="0.3">
      <c r="A5" s="4" t="s">
        <v>0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7" s="25" customFormat="1" x14ac:dyDescent="0.3">
      <c r="A6" s="20">
        <v>1</v>
      </c>
      <c r="B6" s="21" t="s">
        <v>123</v>
      </c>
      <c r="C6" s="22" t="s">
        <v>124</v>
      </c>
      <c r="D6" s="21" t="s">
        <v>125</v>
      </c>
      <c r="E6" s="21" t="s">
        <v>126</v>
      </c>
      <c r="F6" s="21" t="s">
        <v>127</v>
      </c>
    </row>
    <row r="7" spans="1:7" s="25" customFormat="1" x14ac:dyDescent="0.3">
      <c r="A7" s="20">
        <f>A6+1</f>
        <v>2</v>
      </c>
      <c r="B7" s="21" t="s">
        <v>283</v>
      </c>
      <c r="C7" s="22" t="s">
        <v>284</v>
      </c>
      <c r="D7" s="21" t="s">
        <v>285</v>
      </c>
      <c r="E7" s="21" t="s">
        <v>32</v>
      </c>
      <c r="F7" s="21" t="s">
        <v>286</v>
      </c>
    </row>
    <row r="8" spans="1:7" s="25" customFormat="1" x14ac:dyDescent="0.3">
      <c r="A8" s="20">
        <f t="shared" ref="A8:A16" si="0">A7+1</f>
        <v>3</v>
      </c>
      <c r="B8" s="21" t="s">
        <v>287</v>
      </c>
      <c r="C8" s="22" t="s">
        <v>284</v>
      </c>
      <c r="D8" s="21" t="s">
        <v>285</v>
      </c>
      <c r="E8" s="21" t="s">
        <v>36</v>
      </c>
      <c r="F8" s="21" t="s">
        <v>286</v>
      </c>
    </row>
    <row r="9" spans="1:7" s="25" customFormat="1" x14ac:dyDescent="0.3">
      <c r="A9" s="20">
        <f t="shared" si="0"/>
        <v>4</v>
      </c>
      <c r="B9" s="21" t="s">
        <v>288</v>
      </c>
      <c r="C9" s="22" t="s">
        <v>284</v>
      </c>
      <c r="D9" s="21" t="s">
        <v>285</v>
      </c>
      <c r="E9" s="21" t="s">
        <v>72</v>
      </c>
      <c r="F9" s="21" t="s">
        <v>286</v>
      </c>
    </row>
    <row r="10" spans="1:7" s="25" customFormat="1" x14ac:dyDescent="0.3">
      <c r="A10" s="20">
        <f t="shared" si="0"/>
        <v>5</v>
      </c>
      <c r="B10" s="21" t="s">
        <v>289</v>
      </c>
      <c r="C10" s="22" t="s">
        <v>284</v>
      </c>
      <c r="D10" s="21" t="s">
        <v>285</v>
      </c>
      <c r="E10" s="21" t="s">
        <v>69</v>
      </c>
      <c r="F10" s="21" t="s">
        <v>286</v>
      </c>
    </row>
    <row r="11" spans="1:7" s="25" customFormat="1" x14ac:dyDescent="0.3">
      <c r="A11" s="20">
        <f t="shared" si="0"/>
        <v>6</v>
      </c>
      <c r="B11" s="21" t="s">
        <v>290</v>
      </c>
      <c r="C11" s="22" t="s">
        <v>284</v>
      </c>
      <c r="D11" s="21" t="s">
        <v>285</v>
      </c>
      <c r="E11" s="21" t="s">
        <v>67</v>
      </c>
      <c r="F11" s="21" t="s">
        <v>286</v>
      </c>
    </row>
    <row r="12" spans="1:7" x14ac:dyDescent="0.3">
      <c r="A12" s="20">
        <f t="shared" si="0"/>
        <v>7</v>
      </c>
      <c r="B12" s="21" t="s">
        <v>283</v>
      </c>
      <c r="C12" s="22" t="s">
        <v>698</v>
      </c>
      <c r="D12" s="21" t="s">
        <v>285</v>
      </c>
      <c r="E12" s="21" t="s">
        <v>92</v>
      </c>
      <c r="F12" s="21" t="s">
        <v>684</v>
      </c>
    </row>
    <row r="13" spans="1:7" x14ac:dyDescent="0.3">
      <c r="A13" s="20">
        <f t="shared" si="0"/>
        <v>8</v>
      </c>
      <c r="B13" s="21" t="s">
        <v>287</v>
      </c>
      <c r="C13" s="22" t="s">
        <v>698</v>
      </c>
      <c r="D13" s="21" t="s">
        <v>285</v>
      </c>
      <c r="E13" s="21" t="s">
        <v>145</v>
      </c>
      <c r="F13" s="21" t="s">
        <v>684</v>
      </c>
    </row>
    <row r="14" spans="1:7" x14ac:dyDescent="0.3">
      <c r="A14" s="20">
        <f t="shared" si="0"/>
        <v>9</v>
      </c>
      <c r="B14" s="21" t="s">
        <v>288</v>
      </c>
      <c r="C14" s="22" t="s">
        <v>698</v>
      </c>
      <c r="D14" s="21" t="s">
        <v>285</v>
      </c>
      <c r="E14" s="21" t="s">
        <v>106</v>
      </c>
      <c r="F14" s="21" t="s">
        <v>684</v>
      </c>
    </row>
    <row r="15" spans="1:7" x14ac:dyDescent="0.3">
      <c r="A15" s="20">
        <f t="shared" si="0"/>
        <v>10</v>
      </c>
      <c r="B15" s="21" t="s">
        <v>289</v>
      </c>
      <c r="C15" s="22" t="s">
        <v>698</v>
      </c>
      <c r="D15" s="21" t="s">
        <v>285</v>
      </c>
      <c r="E15" s="21" t="s">
        <v>147</v>
      </c>
      <c r="F15" s="21" t="s">
        <v>684</v>
      </c>
    </row>
    <row r="16" spans="1:7" x14ac:dyDescent="0.3">
      <c r="A16" s="20">
        <f t="shared" si="0"/>
        <v>11</v>
      </c>
      <c r="B16" s="21" t="s">
        <v>290</v>
      </c>
      <c r="C16" s="22" t="s">
        <v>698</v>
      </c>
      <c r="D16" s="21" t="s">
        <v>285</v>
      </c>
      <c r="E16" s="21" t="s">
        <v>485</v>
      </c>
      <c r="F16" s="21" t="s">
        <v>684</v>
      </c>
    </row>
  </sheetData>
  <mergeCells count="2">
    <mergeCell ref="A2:C2"/>
    <mergeCell ref="A3:C3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B589-F526-4787-8F94-9B4FC710CD6E}">
  <dimension ref="A1:I17"/>
  <sheetViews>
    <sheetView workbookViewId="0">
      <selection activeCell="A18" sqref="A18:XFD18"/>
    </sheetView>
  </sheetViews>
  <sheetFormatPr defaultColWidth="9.140625" defaultRowHeight="15" x14ac:dyDescent="0.3"/>
  <cols>
    <col min="1" max="1" width="9.140625" style="8"/>
    <col min="2" max="2" width="48.7109375" style="1" customWidth="1"/>
    <col min="3" max="3" width="63.42578125" style="2" customWidth="1"/>
    <col min="4" max="4" width="24" style="1" customWidth="1"/>
    <col min="5" max="5" width="28.42578125" style="1" customWidth="1"/>
    <col min="6" max="6" width="25.85546875" style="1" customWidth="1"/>
    <col min="7" max="7" width="20" style="9" customWidth="1"/>
    <col min="8" max="8" width="20.140625" style="9" hidden="1" customWidth="1"/>
    <col min="9" max="9" width="28" style="1" customWidth="1"/>
    <col min="10" max="10" width="18.28515625" style="1" customWidth="1"/>
    <col min="11" max="16384" width="9.140625" style="1"/>
  </cols>
  <sheetData>
    <row r="1" spans="1:9" s="2" customFormat="1" ht="20.100000000000001" customHeight="1" x14ac:dyDescent="0.3">
      <c r="A1" s="18"/>
      <c r="B1" s="1"/>
      <c r="G1" s="3"/>
      <c r="H1" s="3"/>
      <c r="I1" s="1"/>
    </row>
    <row r="2" spans="1:9" s="2" customFormat="1" ht="20.100000000000001" customHeight="1" x14ac:dyDescent="0.3">
      <c r="A2" s="68" t="s">
        <v>9</v>
      </c>
      <c r="B2" s="68"/>
      <c r="C2" s="68"/>
      <c r="G2" s="3"/>
      <c r="H2" s="3"/>
      <c r="I2" s="1"/>
    </row>
    <row r="3" spans="1:9" s="2" customFormat="1" ht="20.100000000000001" customHeight="1" x14ac:dyDescent="0.3">
      <c r="A3" s="69" t="s">
        <v>13</v>
      </c>
      <c r="B3" s="68"/>
      <c r="C3" s="68"/>
      <c r="G3" s="3"/>
      <c r="H3" s="3"/>
      <c r="I3" s="1"/>
    </row>
    <row r="4" spans="1:9" s="2" customFormat="1" ht="20.100000000000001" customHeight="1" x14ac:dyDescent="0.3">
      <c r="A4" s="18"/>
      <c r="B4" s="1"/>
      <c r="G4" s="3"/>
      <c r="H4" s="3"/>
      <c r="I4" s="1"/>
    </row>
    <row r="5" spans="1:9" s="2" customFormat="1" ht="35.1" customHeight="1" x14ac:dyDescent="0.3">
      <c r="A5" s="4" t="s">
        <v>0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13" t="s">
        <v>60</v>
      </c>
      <c r="H5" s="7" t="s">
        <v>7</v>
      </c>
    </row>
    <row r="6" spans="1:9" s="25" customFormat="1" x14ac:dyDescent="0.3">
      <c r="A6" s="20">
        <v>1</v>
      </c>
      <c r="B6" s="21" t="s">
        <v>128</v>
      </c>
      <c r="C6" s="22" t="s">
        <v>129</v>
      </c>
      <c r="D6" s="21" t="s">
        <v>130</v>
      </c>
      <c r="E6" s="21" t="s">
        <v>92</v>
      </c>
      <c r="F6" s="21" t="s">
        <v>131</v>
      </c>
      <c r="G6" s="23">
        <v>2937.79</v>
      </c>
      <c r="H6" s="23"/>
    </row>
    <row r="7" spans="1:9" s="25" customFormat="1" x14ac:dyDescent="0.3">
      <c r="A7" s="20">
        <f>A6+1</f>
        <v>2</v>
      </c>
      <c r="B7" s="21" t="s">
        <v>132</v>
      </c>
      <c r="C7" s="22" t="s">
        <v>129</v>
      </c>
      <c r="D7" s="21" t="s">
        <v>130</v>
      </c>
      <c r="E7" s="21" t="s">
        <v>106</v>
      </c>
      <c r="F7" s="21" t="s">
        <v>131</v>
      </c>
      <c r="G7" s="23">
        <v>609.73</v>
      </c>
      <c r="H7" s="23"/>
    </row>
    <row r="8" spans="1:9" s="25" customFormat="1" x14ac:dyDescent="0.3">
      <c r="A8" s="20">
        <v>3</v>
      </c>
      <c r="B8" s="21" t="s">
        <v>140</v>
      </c>
      <c r="C8" s="22" t="s">
        <v>129</v>
      </c>
      <c r="D8" s="21" t="s">
        <v>141</v>
      </c>
      <c r="E8" s="21" t="s">
        <v>69</v>
      </c>
      <c r="F8" s="21" t="s">
        <v>142</v>
      </c>
      <c r="G8" s="23">
        <v>43900.56</v>
      </c>
      <c r="H8" s="24"/>
    </row>
    <row r="9" spans="1:9" x14ac:dyDescent="0.3">
      <c r="A9" s="20">
        <v>4</v>
      </c>
      <c r="B9" s="21" t="s">
        <v>143</v>
      </c>
      <c r="C9" s="22" t="s">
        <v>129</v>
      </c>
      <c r="D9" s="21" t="s">
        <v>141</v>
      </c>
      <c r="E9" s="21" t="s">
        <v>81</v>
      </c>
      <c r="F9" s="21" t="s">
        <v>131</v>
      </c>
      <c r="G9" s="23">
        <v>4600.6899999999996</v>
      </c>
    </row>
    <row r="10" spans="1:9" s="25" customFormat="1" x14ac:dyDescent="0.3">
      <c r="A10" s="20">
        <v>5</v>
      </c>
      <c r="B10" s="21" t="s">
        <v>144</v>
      </c>
      <c r="C10" s="22" t="s">
        <v>129</v>
      </c>
      <c r="D10" s="21" t="s">
        <v>141</v>
      </c>
      <c r="E10" s="21" t="s">
        <v>145</v>
      </c>
      <c r="F10" s="21" t="s">
        <v>146</v>
      </c>
      <c r="G10" s="23">
        <v>997.74</v>
      </c>
      <c r="H10" s="24"/>
    </row>
    <row r="11" spans="1:9" s="25" customFormat="1" x14ac:dyDescent="0.3">
      <c r="A11" s="20">
        <v>6</v>
      </c>
      <c r="B11" s="21" t="s">
        <v>157</v>
      </c>
      <c r="C11" s="22" t="s">
        <v>129</v>
      </c>
      <c r="D11" s="21" t="s">
        <v>165</v>
      </c>
      <c r="E11" s="21" t="s">
        <v>86</v>
      </c>
      <c r="F11" s="21" t="s">
        <v>158</v>
      </c>
      <c r="G11" s="23">
        <v>666.96</v>
      </c>
      <c r="H11" s="24"/>
    </row>
    <row r="12" spans="1:9" s="25" customFormat="1" x14ac:dyDescent="0.3">
      <c r="A12" s="20">
        <v>7</v>
      </c>
      <c r="B12" s="21" t="s">
        <v>187</v>
      </c>
      <c r="C12" s="22" t="s">
        <v>129</v>
      </c>
      <c r="D12" s="21" t="s">
        <v>130</v>
      </c>
      <c r="E12" s="21" t="s">
        <v>147</v>
      </c>
      <c r="F12" s="21" t="s">
        <v>131</v>
      </c>
      <c r="G12" s="23">
        <v>1884.62</v>
      </c>
      <c r="H12" s="24"/>
    </row>
    <row r="13" spans="1:9" s="25" customFormat="1" x14ac:dyDescent="0.3">
      <c r="A13" s="20">
        <v>8</v>
      </c>
      <c r="B13" s="21" t="s">
        <v>188</v>
      </c>
      <c r="C13" s="22" t="s">
        <v>129</v>
      </c>
      <c r="D13" s="21" t="s">
        <v>130</v>
      </c>
      <c r="E13" s="21" t="s">
        <v>190</v>
      </c>
      <c r="F13" s="21" t="s">
        <v>191</v>
      </c>
      <c r="G13" s="23">
        <v>1718.33</v>
      </c>
      <c r="H13" s="24"/>
    </row>
    <row r="14" spans="1:9" s="25" customFormat="1" x14ac:dyDescent="0.3">
      <c r="A14" s="20">
        <v>9</v>
      </c>
      <c r="B14" s="21" t="s">
        <v>189</v>
      </c>
      <c r="C14" s="22" t="s">
        <v>129</v>
      </c>
      <c r="D14" s="21" t="s">
        <v>130</v>
      </c>
      <c r="E14" s="21" t="s">
        <v>192</v>
      </c>
      <c r="F14" s="21" t="s">
        <v>191</v>
      </c>
      <c r="G14" s="23">
        <v>1496.61</v>
      </c>
      <c r="H14" s="24"/>
    </row>
    <row r="15" spans="1:9" s="25" customFormat="1" x14ac:dyDescent="0.3">
      <c r="A15" s="20">
        <v>10</v>
      </c>
      <c r="B15" s="21" t="s">
        <v>202</v>
      </c>
      <c r="C15" s="22" t="s">
        <v>129</v>
      </c>
      <c r="D15" s="21" t="s">
        <v>130</v>
      </c>
      <c r="E15" s="21" t="s">
        <v>203</v>
      </c>
      <c r="F15" s="21" t="s">
        <v>191</v>
      </c>
      <c r="G15" s="23">
        <v>1607.47</v>
      </c>
      <c r="H15" s="24"/>
    </row>
    <row r="16" spans="1:9" s="25" customFormat="1" x14ac:dyDescent="0.3">
      <c r="A16" s="20">
        <v>11</v>
      </c>
      <c r="B16" s="21" t="s">
        <v>47</v>
      </c>
      <c r="C16" s="22" t="s">
        <v>129</v>
      </c>
      <c r="D16" s="21" t="s">
        <v>204</v>
      </c>
      <c r="E16" s="21" t="s">
        <v>205</v>
      </c>
      <c r="F16" s="21" t="s">
        <v>206</v>
      </c>
      <c r="G16" s="23">
        <v>30400</v>
      </c>
      <c r="H16" s="24"/>
    </row>
    <row r="17" spans="1:8" s="25" customFormat="1" x14ac:dyDescent="0.3">
      <c r="A17" s="20">
        <v>12</v>
      </c>
      <c r="B17" s="21" t="s">
        <v>292</v>
      </c>
      <c r="C17" s="22" t="s">
        <v>129</v>
      </c>
      <c r="D17" s="21" t="s">
        <v>319</v>
      </c>
      <c r="E17" s="21" t="s">
        <v>145</v>
      </c>
      <c r="F17" s="21" t="s">
        <v>318</v>
      </c>
      <c r="G17" s="23">
        <v>36474.400000000001</v>
      </c>
      <c r="H17" s="24"/>
    </row>
  </sheetData>
  <mergeCells count="2">
    <mergeCell ref="A2:C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6F9E-BFAB-4FDB-962A-4F396E122059}">
  <dimension ref="A1:I6"/>
  <sheetViews>
    <sheetView workbookViewId="0">
      <selection activeCell="D26" sqref="D26"/>
    </sheetView>
  </sheetViews>
  <sheetFormatPr defaultColWidth="9.140625" defaultRowHeight="15" x14ac:dyDescent="0.3"/>
  <cols>
    <col min="1" max="1" width="9.140625" style="8"/>
    <col min="2" max="2" width="48.7109375" style="1" customWidth="1"/>
    <col min="3" max="3" width="63.42578125" style="2" customWidth="1"/>
    <col min="4" max="4" width="24" style="1" customWidth="1"/>
    <col min="5" max="5" width="28.42578125" style="1" customWidth="1"/>
    <col min="6" max="6" width="25.85546875" style="1" customWidth="1"/>
    <col min="7" max="7" width="20" style="9" customWidth="1"/>
    <col min="8" max="8" width="20.140625" style="9" hidden="1" customWidth="1"/>
    <col min="9" max="9" width="28" style="1" customWidth="1"/>
    <col min="10" max="10" width="18.28515625" style="1" customWidth="1"/>
    <col min="11" max="16384" width="9.140625" style="1"/>
  </cols>
  <sheetData>
    <row r="1" spans="1:9" s="2" customFormat="1" ht="20.100000000000001" customHeight="1" x14ac:dyDescent="0.3">
      <c r="A1" s="19"/>
      <c r="B1" s="1"/>
      <c r="G1" s="3"/>
      <c r="H1" s="3"/>
      <c r="I1" s="1"/>
    </row>
    <row r="2" spans="1:9" s="2" customFormat="1" ht="20.100000000000001" customHeight="1" x14ac:dyDescent="0.3">
      <c r="A2" s="68" t="s">
        <v>9</v>
      </c>
      <c r="B2" s="68"/>
      <c r="C2" s="68"/>
      <c r="G2" s="3"/>
      <c r="H2" s="3"/>
      <c r="I2" s="1"/>
    </row>
    <row r="3" spans="1:9" s="2" customFormat="1" ht="20.100000000000001" customHeight="1" x14ac:dyDescent="0.3">
      <c r="A3" s="69" t="s">
        <v>13</v>
      </c>
      <c r="B3" s="68"/>
      <c r="C3" s="68"/>
      <c r="G3" s="3"/>
      <c r="H3" s="3"/>
      <c r="I3" s="1"/>
    </row>
    <row r="4" spans="1:9" s="2" customFormat="1" ht="20.100000000000001" customHeight="1" x14ac:dyDescent="0.3">
      <c r="A4" s="19"/>
      <c r="B4" s="1"/>
      <c r="G4" s="3"/>
      <c r="H4" s="3"/>
      <c r="I4" s="1"/>
    </row>
    <row r="5" spans="1:9" s="2" customFormat="1" ht="35.1" customHeight="1" x14ac:dyDescent="0.3">
      <c r="A5" s="4" t="s">
        <v>0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13" t="s">
        <v>60</v>
      </c>
      <c r="H5" s="7" t="s">
        <v>7</v>
      </c>
    </row>
    <row r="6" spans="1:9" s="25" customFormat="1" x14ac:dyDescent="0.3">
      <c r="A6" s="20">
        <v>1</v>
      </c>
      <c r="B6" s="21" t="s">
        <v>193</v>
      </c>
      <c r="C6" s="22" t="s">
        <v>194</v>
      </c>
      <c r="D6" s="21" t="s">
        <v>200</v>
      </c>
      <c r="E6" s="21" t="s">
        <v>103</v>
      </c>
      <c r="F6" s="21" t="s">
        <v>201</v>
      </c>
      <c r="G6" s="23">
        <v>0</v>
      </c>
      <c r="H6" s="23"/>
    </row>
  </sheetData>
  <mergeCells count="2"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ugovori</vt:lpstr>
      <vt:lpstr>javne potrebe</vt:lpstr>
      <vt:lpstr>sporazumi</vt:lpstr>
      <vt:lpstr>stipendije</vt:lpstr>
      <vt:lpstr>autorski, o djelu</vt:lpstr>
      <vt:lpstr>zakup najam</vt:lpstr>
      <vt:lpstr>o radu</vt:lpstr>
      <vt:lpstr>darovanje</vt:lpstr>
      <vt:lpstr>pravo građenja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2021-02-03T07:09:11Z</dcterms:modified>
</cp:coreProperties>
</file>