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528"/>
  <workbookPr filterPrivacy="1" defaultThemeVersion="124226"/>
  <bookViews>
    <workbookView xWindow="240" yWindow="105" windowWidth="14805" windowHeight="8010"/>
  </bookViews>
  <sheets>
    <sheet name="plan nabave R2.2017" sheetId="2" r:id="rId1"/>
  </sheets>
  <calcPr calcId="162913"/>
  <fileRecoveryPr autoRecover="0"/>
</workbook>
</file>

<file path=xl/calcChain.xml><?xml version="1.0" encoding="utf-8"?>
<calcChain xmlns="http://schemas.openxmlformats.org/spreadsheetml/2006/main">
  <c r="F43" i="2" l="1"/>
  <c r="F128" i="2"/>
</calcChain>
</file>

<file path=xl/sharedStrings.xml><?xml version="1.0" encoding="utf-8"?>
<sst xmlns="http://schemas.openxmlformats.org/spreadsheetml/2006/main" count="519" uniqueCount="388">
  <si>
    <t xml:space="preserve">                  </t>
  </si>
  <si>
    <t xml:space="preserve"> REPUBLIKA HRVATSKA </t>
  </si>
  <si>
    <t xml:space="preserve">KARLOVAČKA ŽUPAIJA                          </t>
  </si>
  <si>
    <t xml:space="preserve">   </t>
  </si>
  <si>
    <t xml:space="preserve">    GRADONAČELNICA</t>
  </si>
  <si>
    <t xml:space="preserve">         GRAD OZALJ</t>
  </si>
  <si>
    <t>Redni broj</t>
  </si>
  <si>
    <t>Evidencijski broj nabave</t>
  </si>
  <si>
    <t>Predmet nabave</t>
  </si>
  <si>
    <t>Procijenjena vrijednost nabave (ako je poznata) kn</t>
  </si>
  <si>
    <t>Vrsta postupka javne nabave</t>
  </si>
  <si>
    <t>Planirani početak postupka javne nabave</t>
  </si>
  <si>
    <t>Planirano trajanje ugovora o javnoj nabavi ili okvirnog sporazuma</t>
  </si>
  <si>
    <t>Razdjel / konto / pozicija</t>
  </si>
  <si>
    <t>Planirana sredstva u proračunu</t>
  </si>
  <si>
    <t>Usluge promidžbe i informiranja</t>
  </si>
  <si>
    <t>Reprezentacija</t>
  </si>
  <si>
    <t>002/32379/1030</t>
  </si>
  <si>
    <t>Ostale intelektualne usluge - naplata gradskih poreza</t>
  </si>
  <si>
    <t>002/32941/1036</t>
  </si>
  <si>
    <t>Tuzemne članarine</t>
  </si>
  <si>
    <t>002/34312/1041</t>
  </si>
  <si>
    <t>Usluge platnog prometa</t>
  </si>
  <si>
    <t>Električna energija</t>
  </si>
  <si>
    <t>002/32313/1057</t>
  </si>
  <si>
    <t>Poštarina</t>
  </si>
  <si>
    <t>002/32347/1067</t>
  </si>
  <si>
    <t>Pričuva</t>
  </si>
  <si>
    <t>002/32389/1076</t>
  </si>
  <si>
    <t>Ostale računalne usluge</t>
  </si>
  <si>
    <t>Ostale nespomenute usluge</t>
  </si>
  <si>
    <t>Članak 4.</t>
  </si>
  <si>
    <t>Administrativne poslove za provođenje postupaka javne nabave provodit će službenici u čiji djelokrug rada pripada pojedina nabava.</t>
  </si>
  <si>
    <t>Dostaviti:</t>
  </si>
  <si>
    <t>1. Odsjek za proračun i financije</t>
  </si>
  <si>
    <t>2. Odsjek za urbanizam i komunalne poslove</t>
  </si>
  <si>
    <t>3. Odsjek za opće poslove i društvene djelatnosti</t>
  </si>
  <si>
    <t>4. Odsjek za gospodarstvo i projekte</t>
  </si>
  <si>
    <t>5. "Službeni glasnik" Grada Ozlja</t>
  </si>
  <si>
    <t>6. Pismohrana</t>
  </si>
  <si>
    <t>Gradonačelnica:</t>
  </si>
  <si>
    <t>mr.sc. Gordana Lipšinić</t>
  </si>
  <si>
    <t>Administrativne poslove vezane uz plan nabave, registar ugovora o javnoj nabavi i okvirnih sporazuma te sastavljanje izvješća o javnoj nabavi obavljat će Jedinstveni upravni odjel.</t>
  </si>
  <si>
    <t>Motorni benzin i dizel gorivo</t>
  </si>
  <si>
    <t>Usluge telefona, telefaksa</t>
  </si>
  <si>
    <t>Ostale komunalne usluge-grijanje</t>
  </si>
  <si>
    <t>Grafičke i tiskarske usluge, usluge kopiranja i uvezivanja i slično</t>
  </si>
  <si>
    <t>Ostali nespomenuti rashodi poslovanja</t>
  </si>
  <si>
    <t>002/42311/1257</t>
  </si>
  <si>
    <t>Osobni automobili</t>
  </si>
  <si>
    <t>Najamnine za građevinske objekte-zakup prostora ZMO</t>
  </si>
  <si>
    <t>002/32321/1283</t>
  </si>
  <si>
    <t>Usluge tekućeg i investicijskog održavanja građevinskih objekata- Lović Prekriški</t>
  </si>
  <si>
    <t>002/42641/1282</t>
  </si>
  <si>
    <t>002/32321/1191</t>
  </si>
  <si>
    <t>002/32329/1307</t>
  </si>
  <si>
    <t>002/42146/1252</t>
  </si>
  <si>
    <t>Spomenici</t>
  </si>
  <si>
    <t>Ulaganja u tuđu imovinu - sanacija etno sela</t>
  </si>
  <si>
    <t>002/41241/1301-1304</t>
  </si>
  <si>
    <t>Usluge tekućeg i investicijskog održavanja građevinskih objekata- gradski prostori</t>
  </si>
  <si>
    <t>002/42131/1195, 1196, 1188</t>
  </si>
  <si>
    <t>1/2017</t>
  </si>
  <si>
    <t>Izgradnja ceste u poduzetničkoj zoni</t>
  </si>
  <si>
    <t>31.12.2017.</t>
  </si>
  <si>
    <t>Naznaka sklapa li se ugovor o javnoj nabavi ili okvirni sporazum</t>
  </si>
  <si>
    <t>Usluga nadzora - izgradnja ceste u poduzetničkoj zoni</t>
  </si>
  <si>
    <t>002/42139/1182-1183</t>
  </si>
  <si>
    <t>Radovi na zacjevljenju potoka Curak</t>
  </si>
  <si>
    <t>Usluga nadzora - zacjevljenje potoka Curak</t>
  </si>
  <si>
    <t>2/2017</t>
  </si>
  <si>
    <t>002/42131/1306, 1169, 1170</t>
  </si>
  <si>
    <t>002/42139/1248</t>
  </si>
  <si>
    <t>002/42147/1259</t>
  </si>
  <si>
    <t>Izgradnja javne rasvjete</t>
  </si>
  <si>
    <t>002/42139/1175</t>
  </si>
  <si>
    <t>002/32375/1134, 1139</t>
  </si>
  <si>
    <t>Geodetsko-katastarske usluge</t>
  </si>
  <si>
    <t>002/32379/1135</t>
  </si>
  <si>
    <t>Ostale intelektualne usluge - idejna rješenja</t>
  </si>
  <si>
    <t>002/41111/1255</t>
  </si>
  <si>
    <t>002/42119/1411</t>
  </si>
  <si>
    <t>Projektna dokumentacija za etno selo</t>
  </si>
  <si>
    <t>002/42641/1138, 1144</t>
  </si>
  <si>
    <t>002/42641/1142</t>
  </si>
  <si>
    <t>002/42641/1224</t>
  </si>
  <si>
    <t>Glavni projekt-sportska dvorana</t>
  </si>
  <si>
    <t>002/41112/1140, 1143</t>
  </si>
  <si>
    <t>3/2017</t>
  </si>
  <si>
    <t>002/32322/1147</t>
  </si>
  <si>
    <t>Usluge tekućeg i investicijskog održavanja postrojenja i opreme-javna rasvjeta</t>
  </si>
  <si>
    <t>002/32244/1149</t>
  </si>
  <si>
    <t>Usluge tekućeg i investicijskog održavanja postrojenja i opreme-grad</t>
  </si>
  <si>
    <t>Usluge tekućeg i investicijskog održavanja postrojenja i opreme-javne površine</t>
  </si>
  <si>
    <t>002/32322/1228</t>
  </si>
  <si>
    <t>Oprema</t>
  </si>
  <si>
    <t>002/42510/1186</t>
  </si>
  <si>
    <t>Višegodišnji nasadi</t>
  </si>
  <si>
    <t>002/32329/1163</t>
  </si>
  <si>
    <t>002/41241/1260</t>
  </si>
  <si>
    <t>Održavanje prometnica u nadležnosti ŽUC-a</t>
  </si>
  <si>
    <t>002/32349/1164</t>
  </si>
  <si>
    <t>002/32369/1165</t>
  </si>
  <si>
    <t>Higijeničarska služba</t>
  </si>
  <si>
    <t>002/32343/1185</t>
  </si>
  <si>
    <t>Deratizacija</t>
  </si>
  <si>
    <t>Zaprašivanje komaraca</t>
  </si>
  <si>
    <t>002/32369/1227</t>
  </si>
  <si>
    <t>otvoreni postupak</t>
  </si>
  <si>
    <t>ugovor o javnoj nabavi</t>
  </si>
  <si>
    <t>03.2017.</t>
  </si>
  <si>
    <t>Usluge tekućeg i investicijskog održavanja - oborinska odvodnja</t>
  </si>
  <si>
    <t>001/32339/1001, 1063</t>
  </si>
  <si>
    <t>001/32931/1003, 1263</t>
  </si>
  <si>
    <t xml:space="preserve">Uredski materijal </t>
  </si>
  <si>
    <t>002/32231/1049, 1279</t>
  </si>
  <si>
    <t>002/32311/1056, 1278</t>
  </si>
  <si>
    <t>002/32349/1068, 1277</t>
  </si>
  <si>
    <t>002/32999/1084, 1112</t>
  </si>
  <si>
    <t>Usluga nadzora-parkiralište Petruš Vrh</t>
  </si>
  <si>
    <t>Izgradnja parkirališta Petruš Vrh</t>
  </si>
  <si>
    <t>Ostale komunalne usluge- deponij Ilovac</t>
  </si>
  <si>
    <t>KLASA: 406-09/16-01/01</t>
  </si>
  <si>
    <t>Ostale usluge tekućeg i investicijskog održavanja-soba branitelja</t>
  </si>
  <si>
    <t>002/32952/1038</t>
  </si>
  <si>
    <t>Sudske pristojbe</t>
  </si>
  <si>
    <t>4/2017</t>
  </si>
  <si>
    <t>002/32329/1153, 1157</t>
  </si>
  <si>
    <t>Usluge tekućeg i investicijskog održavanja - zimska služba</t>
  </si>
  <si>
    <t>11.2017.-11.2019.</t>
  </si>
  <si>
    <t>09.2017.</t>
  </si>
  <si>
    <t>javni natječaj</t>
  </si>
  <si>
    <t>ugovor-komunalni poslovi</t>
  </si>
  <si>
    <t>002/32234/1050, 1356</t>
  </si>
  <si>
    <t>002/32321/1129, 1059, 1268</t>
  </si>
  <si>
    <t>002/32372/1074</t>
  </si>
  <si>
    <t>Ugovori o djelu</t>
  </si>
  <si>
    <t>002/32399/1079, 1235, 1137</t>
  </si>
  <si>
    <t>002/38319/1318</t>
  </si>
  <si>
    <t>Ostale naknade štete pravnim i fizičkim osobama</t>
  </si>
  <si>
    <t>002/42211/1086, 1352</t>
  </si>
  <si>
    <t>Računala i računalna oprema</t>
  </si>
  <si>
    <t>002/42212/1087, 1353</t>
  </si>
  <si>
    <t>Uredski namještaj</t>
  </si>
  <si>
    <t>002/42621/1089</t>
  </si>
  <si>
    <t>Ulaganje u računalne programe</t>
  </si>
  <si>
    <t>002/32352/1092</t>
  </si>
  <si>
    <t>002/37221/1093</t>
  </si>
  <si>
    <t>Prijevoz osnovna škola</t>
  </si>
  <si>
    <t>002/32372/1339</t>
  </si>
  <si>
    <t>Ugovori o djelu, glazba na kupalištu</t>
  </si>
  <si>
    <t>002/32391/1077, 1341</t>
  </si>
  <si>
    <t>002/32244/1155</t>
  </si>
  <si>
    <t>002/32329/1152, 1156</t>
  </si>
  <si>
    <t>5/2017</t>
  </si>
  <si>
    <t>002/45111/1254, 1325</t>
  </si>
  <si>
    <t>002/42149/1319</t>
  </si>
  <si>
    <t>Ostali nespomenuti građevinski objekti - park branitelja</t>
  </si>
  <si>
    <t>002/42273/1334</t>
  </si>
  <si>
    <t>002/45211/1193, 1194</t>
  </si>
  <si>
    <t>Dodatna ulaganja na postrojenjima i opremi - kotlovnica</t>
  </si>
  <si>
    <t>002/41241/1298</t>
  </si>
  <si>
    <t>Ulaganja na tuđoj imovini - nadgrobni spomenik</t>
  </si>
  <si>
    <t>Ulaganja na tuđoj imovini - plato</t>
  </si>
  <si>
    <t>Ulaganja na tuđoj imovini - sanacija na zgradi HŽ-a</t>
  </si>
  <si>
    <t>002/42149/1354</t>
  </si>
  <si>
    <t>Nadstrešnice</t>
  </si>
  <si>
    <t>Usluga nadzora - parkiralište Kurilovac 3-7, II faza</t>
  </si>
  <si>
    <t>Izgradnja parkirališta Kurilovac 3-7, II faza</t>
  </si>
  <si>
    <t>002/42142/1323</t>
  </si>
  <si>
    <t>002/45111/1346</t>
  </si>
  <si>
    <t>Dodatna ulaganja na građevinskim objektima - sanacija klizišta, Vrškovac</t>
  </si>
  <si>
    <t>Dodatna ulaganja na građevinskim objektima - sanacija klizišta, Zorkovac Vivodinski</t>
  </si>
  <si>
    <t>002/32379/1136</t>
  </si>
  <si>
    <t>Konzultantske i savjetodavne usluge</t>
  </si>
  <si>
    <t>002/32376/1349</t>
  </si>
  <si>
    <t>Usluge vještačenja</t>
  </si>
  <si>
    <t>002/42273/1154</t>
  </si>
  <si>
    <t>002/42272/1330</t>
  </si>
  <si>
    <t>Strojevi - sjeckalica</t>
  </si>
  <si>
    <t>002/42273/1343</t>
  </si>
  <si>
    <t>Oprema - dječja igrališta</t>
  </si>
  <si>
    <t>002/32322/1060</t>
  </si>
  <si>
    <t>Usluge tekućeg i investicijskog održavanja građevinskih objekata- soba branitelja</t>
  </si>
  <si>
    <t>Proširenje DV Zvončić Ozalj</t>
  </si>
  <si>
    <t>002/42119/1141/1329</t>
  </si>
  <si>
    <t>Idejni projekt Kaptol - cesta i nogostup s infrastrukturom</t>
  </si>
  <si>
    <t>Idejni projekt Kaptol - turistički centar</t>
  </si>
  <si>
    <t>Idejni projekt - oborinska odvodnja Gornje Pokupje</t>
  </si>
  <si>
    <t>Idejni projekt - oborinska odvodnja Podbrežje</t>
  </si>
  <si>
    <t>002/42139/1182,1183, 1321</t>
  </si>
  <si>
    <t>6/2017</t>
  </si>
  <si>
    <t>002/42139/1182, 1183, 1321</t>
  </si>
  <si>
    <t>002/42131/1306</t>
  </si>
  <si>
    <t>Usluga nadzora - izgradnja nerazvrstanih cesta, MO Vivodina</t>
  </si>
  <si>
    <t>002/42131/1347, 1348</t>
  </si>
  <si>
    <t>Glavni projekt-izmjena dozvole mrtvačnica Lović Prekriški</t>
  </si>
  <si>
    <t>Glavni projekt-izmjena dozvole parkiralište Kurilovac</t>
  </si>
  <si>
    <t>Glavni i izvedbeni projekt - klizište Zorkovac Vivodinski</t>
  </si>
  <si>
    <t>Idejni projekt - pješačka staza u Ozlju</t>
  </si>
  <si>
    <t>Glavni projekt - klizište iza zgrade branitelja</t>
  </si>
  <si>
    <t>Glavni projekt-nogostup Jaškovo</t>
  </si>
  <si>
    <t>001/002/ 32211/1006, 1045, 1276</t>
  </si>
  <si>
    <t xml:space="preserve"> </t>
  </si>
  <si>
    <t>Usluga nadzora - izgradnja nerazvrstane ceste Kolodvorska ulica-spoj Križanićeva ulica-poduzetnička zona</t>
  </si>
  <si>
    <t>002/42131/1169, 1170</t>
  </si>
  <si>
    <t>Izgradnja nerazvrstane ceste-Vrhovac</t>
  </si>
  <si>
    <t>Usluga nadzora - izgradnja nerazvrstane ceste-Vrhovac</t>
  </si>
  <si>
    <t>Članak 1.</t>
  </si>
  <si>
    <t>U tabeli iz članka 2. Plana nabave za 2017. godinu mijenjaju se podaci kako slijedi:</t>
  </si>
  <si>
    <t>Članak 2.</t>
  </si>
  <si>
    <t>U tabeli iz članka 3. Plana nabave za 2017. godinu mijenjaju se podaci kako slijedi:</t>
  </si>
  <si>
    <t>Članak 3.</t>
  </si>
  <si>
    <t>7/2017</t>
  </si>
  <si>
    <t>Oprema za dječji vrtić</t>
  </si>
  <si>
    <t>Glavni projekt - Lović Prekriški, škola</t>
  </si>
  <si>
    <t>Oprema kupalište - pozornica</t>
  </si>
  <si>
    <t>Oprema kupalište -solarni tuš</t>
  </si>
  <si>
    <t>Oprema kupalište - info ploče</t>
  </si>
  <si>
    <t>002/42273/1337, 1338</t>
  </si>
  <si>
    <t>002/42149/1335, 1336</t>
  </si>
  <si>
    <t>Objekti na kupalištu - svlačionica, sanitarni čvor, spremište</t>
  </si>
  <si>
    <t>Pripremni radovi za postavljanje objekata na kupalištu</t>
  </si>
  <si>
    <t>Glavni projekti</t>
  </si>
  <si>
    <t>120 dana</t>
  </si>
  <si>
    <t>06.2017.</t>
  </si>
  <si>
    <t>180 dana</t>
  </si>
  <si>
    <t>60 dana</t>
  </si>
  <si>
    <t>24 mjeseca</t>
  </si>
  <si>
    <t>05.2017.</t>
  </si>
  <si>
    <t>90 dana</t>
  </si>
  <si>
    <t>24mjeseca</t>
  </si>
  <si>
    <t>Građevinsko zemljište, izuzeće od javne nabave</t>
  </si>
  <si>
    <t>Poljoprivredno zemljište, izuzeće od javne nabave</t>
  </si>
  <si>
    <t>Izgradnja parkirališta, nogostupa i zelenih površina i zacjevljenje dijela korita potoka Curak</t>
  </si>
  <si>
    <t>Na temelju članka 28. stavka 4. Zakona o javnoj nabavi (Narodne novine, broj 120/16) i članka 43. Statuta Grada Ozlja (Službeni glasnik broj 7/13-pročišćeni tekst) Gradonačelnica Grada Ozlja donosi:</t>
  </si>
  <si>
    <t>Izgradnja nerazvrstanih cesta</t>
  </si>
  <si>
    <t>Izgradnja nerazvrstane ceste- Kolodvorska cesta-spoj Križanićeva cesta-poduzetnička zona</t>
  </si>
  <si>
    <t>Ove izmjene i dopune plana nabave stupaju na snagu osam dana od dana objave, a objavit će se u "Službenom glasniku"Grada Ozlja te na internetskim stranicama Grada Ozlja.</t>
  </si>
  <si>
    <t>Izgradnja nerazvrstanih cesta- MO Vivodina</t>
  </si>
  <si>
    <t>Glavni projekt ceste i nogostupa Gornje Pokuplje</t>
  </si>
  <si>
    <t>Molim dostaviti:</t>
  </si>
  <si>
    <t>1.-6. interna dostavna knjiga</t>
  </si>
  <si>
    <t>002/42149/1335,1336</t>
  </si>
  <si>
    <t>Usluga nadzora - radovi na kupalištu</t>
  </si>
  <si>
    <r>
      <t>002/42131/1306,</t>
    </r>
    <r>
      <rPr>
        <strike/>
        <sz val="11"/>
        <rFont val="Calibri"/>
        <family val="1"/>
        <charset val="238"/>
        <scheme val="minor"/>
      </rPr>
      <t xml:space="preserve"> 1169, 117</t>
    </r>
    <r>
      <rPr>
        <sz val="11"/>
        <rFont val="Calibri"/>
        <family val="1"/>
        <charset val="238"/>
        <scheme val="minor"/>
      </rPr>
      <t>0</t>
    </r>
  </si>
  <si>
    <t>ugostiteljske usluge</t>
  </si>
  <si>
    <t>Procijenjena vrijednost nabave (ako je poznata) kn, bez pdv-a</t>
  </si>
  <si>
    <t>ostala reprezentacija</t>
  </si>
  <si>
    <t>investicijsko održavanje objekata - zakup</t>
  </si>
  <si>
    <t>investicijsko održavanje zgrada dječjeg vrtića</t>
  </si>
  <si>
    <t>investicijsko održavanje DD Levkušje</t>
  </si>
  <si>
    <t>investicijsko održavanje zgrada MO Mali Erjavec</t>
  </si>
  <si>
    <t>Ostali stambeni objekti - otkup 1/2 stana na adresi Kurilovac 9 (suvlasnišvo sa HZMO), izuzeće od javne nabave</t>
  </si>
  <si>
    <t>Ostali stambeni objekti - otkup stanova u ulici Zrinskih i Frankopana (rentni otkup), izuzeće od javne nabave</t>
  </si>
  <si>
    <t>Ostali materijal i dijelovi za tekuće i investicijsko održavanje-nerazvrstane ceste, komunalni poslovi</t>
  </si>
  <si>
    <t>Ostali materijal i dijelovi za tekuće i investicijsko održavanje-javne površine, komunalni poslovi</t>
  </si>
  <si>
    <t>Ostale usluge tekućeg i investicijskog održavanja-javne površine, komunalni poslovi</t>
  </si>
  <si>
    <t>Kanali - oborinska odvodnja, izgradnja</t>
  </si>
  <si>
    <t>Otkup kuće na D228, izuzeće od javne nabave</t>
  </si>
  <si>
    <t>III IZMJENE I DOPUNE PLANA NABAVE ZA 2017. GODINU</t>
  </si>
  <si>
    <t>Ozalj, 23. listopad 2017. godine</t>
  </si>
  <si>
    <t>URBROJ: 2133/05-02-16-07</t>
  </si>
  <si>
    <t>Redni broj/EV broj nabave</t>
  </si>
  <si>
    <t>vrsta postupka</t>
  </si>
  <si>
    <t>jednostavna nabava</t>
  </si>
  <si>
    <t>xxx</t>
  </si>
  <si>
    <t>investicijsko održavanje ostali gradski prostori</t>
  </si>
  <si>
    <t>idejno rješenje oborinska odvodnja A.Šenoa-Kolodvorska ulica</t>
  </si>
  <si>
    <t>zahtjev za izdavanje lokacijske dozvole</t>
  </si>
  <si>
    <t xml:space="preserve">idejno rješenje interpretacijski centar </t>
  </si>
  <si>
    <t>troškovnici</t>
  </si>
  <si>
    <t>elaborati procjene tržišne vrijednosti nekretnina</t>
  </si>
  <si>
    <t>elaborat multimedijskog rješenja -susret s rijekom</t>
  </si>
  <si>
    <t>idejno rješenje pustolovni park</t>
  </si>
  <si>
    <t>prometni elaborati</t>
  </si>
  <si>
    <t>12/EVJN-18</t>
  </si>
  <si>
    <t>1/EVJN-1</t>
  </si>
  <si>
    <t>2/EVJN-2</t>
  </si>
  <si>
    <t>2/EVJN-3</t>
  </si>
  <si>
    <t>3/EVJN-4</t>
  </si>
  <si>
    <t>4/EVJN-5</t>
  </si>
  <si>
    <t>5/EVJN-6</t>
  </si>
  <si>
    <t>6/EVJN-7</t>
  </si>
  <si>
    <t>7/EVJN-8</t>
  </si>
  <si>
    <t>8/EVJN-9</t>
  </si>
  <si>
    <t>9/EVJN-10</t>
  </si>
  <si>
    <t>10/EVJN-11</t>
  </si>
  <si>
    <t>11/EVJN-12</t>
  </si>
  <si>
    <t>12/EVJN-13</t>
  </si>
  <si>
    <t>12/EVJN-14</t>
  </si>
  <si>
    <t>12/EVJN-15</t>
  </si>
  <si>
    <t>12/EVJN-16</t>
  </si>
  <si>
    <t>12/EVJN-17</t>
  </si>
  <si>
    <t>12/EVJN-19</t>
  </si>
  <si>
    <t>13/EVJN-20</t>
  </si>
  <si>
    <t>13/EVJN-21</t>
  </si>
  <si>
    <t>13/EVJN-22</t>
  </si>
  <si>
    <t>14/EVJN-23</t>
  </si>
  <si>
    <t>15/EVJN-24</t>
  </si>
  <si>
    <t>16/EVJN-25</t>
  </si>
  <si>
    <t>17/EVJN-26</t>
  </si>
  <si>
    <t>18/EVJN-27</t>
  </si>
  <si>
    <t>19/EVJN-28</t>
  </si>
  <si>
    <t>20/EVJN-29</t>
  </si>
  <si>
    <t>21/EVJN-30</t>
  </si>
  <si>
    <t>22/EVJN-31</t>
  </si>
  <si>
    <t>23/EVJN-32</t>
  </si>
  <si>
    <t>24/EVJN-33</t>
  </si>
  <si>
    <t>25/EVJN-34</t>
  </si>
  <si>
    <t>26/EVJN-35</t>
  </si>
  <si>
    <t>27/EVJN-36</t>
  </si>
  <si>
    <t>28/EVJN-37</t>
  </si>
  <si>
    <t>28/EVJN-38</t>
  </si>
  <si>
    <t>29/EVJN-39</t>
  </si>
  <si>
    <t>30/EVJN-40</t>
  </si>
  <si>
    <t>31/EVJN-41</t>
  </si>
  <si>
    <t>32/EVJN-42</t>
  </si>
  <si>
    <t>32/EVJN-43</t>
  </si>
  <si>
    <t>32/EVJN-44</t>
  </si>
  <si>
    <t>32/EVJN-45</t>
  </si>
  <si>
    <t>32/EVJN-46</t>
  </si>
  <si>
    <t>32/EVJN-47</t>
  </si>
  <si>
    <t>32/EVJN-48</t>
  </si>
  <si>
    <t>32/EVJN-49</t>
  </si>
  <si>
    <t>32/EVJN-50</t>
  </si>
  <si>
    <t>33/EVJN-51</t>
  </si>
  <si>
    <t>34/EVJN-52</t>
  </si>
  <si>
    <t>35/EVJN-53</t>
  </si>
  <si>
    <t>36/EVJN-54</t>
  </si>
  <si>
    <t>37/EVJN-55</t>
  </si>
  <si>
    <t>38/EVJN-56</t>
  </si>
  <si>
    <t>38/EVJN-57</t>
  </si>
  <si>
    <t>38/EVJN-58</t>
  </si>
  <si>
    <t>38/EVJN-59</t>
  </si>
  <si>
    <t>38/EVJN-60</t>
  </si>
  <si>
    <t>38/EVJN-61</t>
  </si>
  <si>
    <t>38/EVJN-62</t>
  </si>
  <si>
    <t>38/EVJN-63</t>
  </si>
  <si>
    <t>38/EVJN-64</t>
  </si>
  <si>
    <t>38/EVJN-65</t>
  </si>
  <si>
    <t>38/EVJN-66</t>
  </si>
  <si>
    <t>38/EVJN-67</t>
  </si>
  <si>
    <t>38/EVJN-68</t>
  </si>
  <si>
    <t>39/EVJN-69</t>
  </si>
  <si>
    <t>40/EVJN-70</t>
  </si>
  <si>
    <t>41/EVJN-71</t>
  </si>
  <si>
    <t>42/EVJN-72</t>
  </si>
  <si>
    <t>42/EVJN-73</t>
  </si>
  <si>
    <t>43/EVJN-74</t>
  </si>
  <si>
    <t>44/EVJN-75</t>
  </si>
  <si>
    <t>45/EVJN-76</t>
  </si>
  <si>
    <t>46/EVJN-77</t>
  </si>
  <si>
    <t>47/EVJN-78</t>
  </si>
  <si>
    <t>48/EVJN-79</t>
  </si>
  <si>
    <t>49/EVJN-80</t>
  </si>
  <si>
    <t>50/EVJN-81</t>
  </si>
  <si>
    <t>51/EVJN-82</t>
  </si>
  <si>
    <t>52/EVJN-83</t>
  </si>
  <si>
    <t>53/EVJN-84</t>
  </si>
  <si>
    <t>54/EVJN-85</t>
  </si>
  <si>
    <t>55/EVJN-86</t>
  </si>
  <si>
    <t>56/EVJN-87</t>
  </si>
  <si>
    <t>57/EVJN-88</t>
  </si>
  <si>
    <t>58/EVJN-89</t>
  </si>
  <si>
    <t>59/EVJN-90</t>
  </si>
  <si>
    <t>59/EVJN-91</t>
  </si>
  <si>
    <t>59/EVJN-92</t>
  </si>
  <si>
    <t>60/EVJN-93</t>
  </si>
  <si>
    <t>61/EVJN-94</t>
  </si>
  <si>
    <t>62/EVJN-95</t>
  </si>
  <si>
    <t>62/EVJN-96</t>
  </si>
  <si>
    <t>63/EVJN-97</t>
  </si>
  <si>
    <t>64/EVJN-98</t>
  </si>
  <si>
    <t>65/EVJN-99</t>
  </si>
  <si>
    <t>66/EVJN-100</t>
  </si>
  <si>
    <t>67/EVJN-101</t>
  </si>
  <si>
    <t>68/EVJN-102</t>
  </si>
  <si>
    <t>69/EVJN-103</t>
  </si>
  <si>
    <t>70/EVJN-104</t>
  </si>
  <si>
    <t>71/EVJN-105</t>
  </si>
  <si>
    <t>71/EVJN-106</t>
  </si>
  <si>
    <t>72/EVJN-107</t>
  </si>
  <si>
    <t xml:space="preserve">katastarski planovi </t>
  </si>
  <si>
    <t>upisi objekata</t>
  </si>
  <si>
    <t>geodetski situacijski nacrti i geodetske snimke</t>
  </si>
  <si>
    <t>iskolčenje međa i visinske snimke</t>
  </si>
  <si>
    <t>parcelacijski elaborati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</si>
</sst>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k_n_-;\-* #,##0.00\ _k_n_-;_-* &quot;-&quot;??\ _k_n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Bookman Old Style"/>
      <family val="1"/>
      <charset val="238"/>
    </font>
    <font>
      <b/>
      <sz val="11"/>
      <name val="Bookman Old Style"/>
      <family val="1"/>
      <charset val="238"/>
    </font>
    <font>
      <strike/>
      <sz val="11"/>
      <name val="Bookman Old Style"/>
      <family val="1"/>
      <charset val="238"/>
    </font>
    <font>
      <strike/>
      <sz val="11"/>
      <name val="Calibri"/>
      <family val="1"/>
      <charset val="238"/>
      <scheme val="minor"/>
    </font>
    <font>
      <sz val="11"/>
      <name val="Calibri"/>
      <family val="1"/>
      <charset val="238"/>
      <scheme val="minor"/>
    </font>
    <font>
      <strike/>
      <sz val="11"/>
      <color rgb="FFFF0000"/>
      <name val="Bookman Old Style"/>
      <family val="1"/>
      <charset val="238"/>
    </font>
    <font>
      <sz val="11"/>
      <color rgb="FFFF0000"/>
      <name val="Bookman Old Style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3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43" fontId="4" fillId="2" borderId="1" xfId="1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43" fontId="2" fillId="2" borderId="1" xfId="1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43" fontId="2" fillId="2" borderId="3" xfId="1" applyFont="1" applyFill="1" applyBorder="1" applyAlignment="1">
      <alignment horizontal="left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/>
    </xf>
    <xf numFmtId="43" fontId="2" fillId="2" borderId="1" xfId="1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center" vertical="center"/>
    </xf>
    <xf numFmtId="49" fontId="2" fillId="2" borderId="0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/>
    </xf>
    <xf numFmtId="43" fontId="2" fillId="2" borderId="0" xfId="1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43" fontId="2" fillId="0" borderId="0" xfId="0" applyNumberFormat="1" applyFont="1" applyAlignment="1">
      <alignment vertical="center"/>
    </xf>
    <xf numFmtId="43" fontId="2" fillId="0" borderId="0" xfId="1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43" fontId="4" fillId="0" borderId="1" xfId="1" applyFont="1" applyFill="1" applyBorder="1" applyAlignment="1">
      <alignment vertical="center"/>
    </xf>
    <xf numFmtId="43" fontId="2" fillId="0" borderId="1" xfId="1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3" fontId="4" fillId="0" borderId="1" xfId="1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vertical="center" wrapText="1"/>
    </xf>
    <xf numFmtId="43" fontId="2" fillId="2" borderId="6" xfId="1" applyFont="1" applyFill="1" applyBorder="1" applyAlignment="1">
      <alignment vertical="center"/>
    </xf>
    <xf numFmtId="43" fontId="2" fillId="2" borderId="1" xfId="1" applyFont="1" applyFill="1" applyBorder="1" applyAlignment="1">
      <alignment vertical="center"/>
    </xf>
    <xf numFmtId="43" fontId="4" fillId="2" borderId="6" xfId="1" applyFont="1" applyFill="1" applyBorder="1" applyAlignment="1">
      <alignment vertical="center"/>
    </xf>
    <xf numFmtId="43" fontId="4" fillId="2" borderId="1" xfId="1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 wrapText="1"/>
    </xf>
    <xf numFmtId="43" fontId="2" fillId="2" borderId="2" xfId="1" applyFont="1" applyFill="1" applyBorder="1" applyAlignment="1">
      <alignment vertical="center"/>
    </xf>
    <xf numFmtId="0" fontId="2" fillId="2" borderId="3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 wrapText="1"/>
    </xf>
    <xf numFmtId="43" fontId="4" fillId="2" borderId="1" xfId="1" applyFont="1" applyFill="1" applyBorder="1" applyAlignment="1">
      <alignment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43" fontId="2" fillId="0" borderId="1" xfId="1" applyFont="1" applyBorder="1" applyAlignment="1">
      <alignment vertical="center"/>
    </xf>
    <xf numFmtId="43" fontId="2" fillId="0" borderId="1" xfId="1" applyFont="1" applyFill="1" applyBorder="1" applyAlignment="1">
      <alignment horizontal="center" vertical="center"/>
    </xf>
    <xf numFmtId="43" fontId="2" fillId="0" borderId="2" xfId="1" applyFont="1" applyFill="1" applyBorder="1" applyAlignment="1">
      <alignment horizontal="center" vertical="center"/>
    </xf>
    <xf numFmtId="43" fontId="2" fillId="0" borderId="3" xfId="1" applyFont="1" applyFill="1" applyBorder="1" applyAlignment="1">
      <alignment horizontal="center" vertical="center"/>
    </xf>
    <xf numFmtId="43" fontId="2" fillId="0" borderId="1" xfId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43" fontId="8" fillId="0" borderId="2" xfId="1" applyFont="1" applyFill="1" applyBorder="1" applyAlignment="1">
      <alignment horizontal="center" vertical="center"/>
    </xf>
    <xf numFmtId="43" fontId="7" fillId="2" borderId="1" xfId="1" applyFont="1" applyFill="1" applyBorder="1" applyAlignment="1">
      <alignment vertical="center"/>
    </xf>
    <xf numFmtId="43" fontId="8" fillId="0" borderId="3" xfId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vertical="center" wrapText="1"/>
    </xf>
    <xf numFmtId="43" fontId="7" fillId="2" borderId="1" xfId="1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left" vertical="center" wrapText="1"/>
    </xf>
    <xf numFmtId="43" fontId="7" fillId="2" borderId="6" xfId="1" applyFont="1" applyFill="1" applyBorder="1" applyAlignment="1">
      <alignment vertical="center"/>
    </xf>
    <xf numFmtId="43" fontId="8" fillId="2" borderId="7" xfId="1" applyFont="1" applyFill="1" applyBorder="1" applyAlignment="1">
      <alignment vertical="center"/>
    </xf>
    <xf numFmtId="43" fontId="8" fillId="2" borderId="2" xfId="1" applyFont="1" applyFill="1" applyBorder="1" applyAlignment="1">
      <alignment vertical="center"/>
    </xf>
    <xf numFmtId="0" fontId="8" fillId="0" borderId="2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43" fontId="7" fillId="0" borderId="1" xfId="1" applyFont="1" applyFill="1" applyBorder="1" applyAlignment="1">
      <alignment vertical="center"/>
    </xf>
    <xf numFmtId="43" fontId="8" fillId="0" borderId="1" xfId="1" applyFont="1" applyFill="1" applyBorder="1" applyAlignment="1">
      <alignment vertical="center"/>
    </xf>
    <xf numFmtId="43" fontId="8" fillId="2" borderId="1" xfId="1" applyFont="1" applyFill="1" applyBorder="1" applyAlignment="1">
      <alignment vertical="center"/>
    </xf>
    <xf numFmtId="0" fontId="8" fillId="2" borderId="1" xfId="0" applyFont="1" applyFill="1" applyBorder="1" applyAlignment="1">
      <alignment horizontal="center" vertical="center"/>
    </xf>
    <xf numFmtId="43" fontId="8" fillId="0" borderId="1" xfId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7" fillId="2" borderId="3" xfId="0" applyFont="1" applyFill="1" applyBorder="1" applyAlignment="1">
      <alignment vertical="center"/>
    </xf>
    <xf numFmtId="43" fontId="7" fillId="0" borderId="1" xfId="1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vertical="center" wrapText="1"/>
    </xf>
    <xf numFmtId="0" fontId="8" fillId="2" borderId="3" xfId="0" applyFont="1" applyFill="1" applyBorder="1" applyAlignment="1">
      <alignment vertical="center" wrapText="1"/>
    </xf>
    <xf numFmtId="43" fontId="2" fillId="0" borderId="2" xfId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 wrapText="1"/>
    </xf>
    <xf numFmtId="43" fontId="4" fillId="0" borderId="1" xfId="1" applyFont="1" applyFill="1" applyBorder="1" applyAlignment="1">
      <alignment horizontal="center" vertical="center"/>
    </xf>
    <xf numFmtId="43" fontId="2" fillId="0" borderId="1" xfId="1" applyFont="1" applyFill="1" applyBorder="1" applyAlignment="1">
      <alignment horizontal="center" vertical="center"/>
    </xf>
    <xf numFmtId="43" fontId="8" fillId="0" borderId="2" xfId="1" applyFont="1" applyFill="1" applyBorder="1" applyAlignment="1">
      <alignment horizontal="center" vertical="center"/>
    </xf>
    <xf numFmtId="43" fontId="8" fillId="0" borderId="4" xfId="1" applyFont="1" applyFill="1" applyBorder="1" applyAlignment="1">
      <alignment horizontal="center" vertical="center"/>
    </xf>
    <xf numFmtId="43" fontId="8" fillId="0" borderId="3" xfId="1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3" fontId="2" fillId="0" borderId="2" xfId="1" applyFont="1" applyFill="1" applyBorder="1" applyAlignment="1">
      <alignment horizontal="center" vertical="center"/>
    </xf>
    <xf numFmtId="43" fontId="2" fillId="0" borderId="3" xfId="1" applyFont="1" applyFill="1" applyBorder="1" applyAlignment="1">
      <alignment horizontal="center" vertical="center"/>
    </xf>
    <xf numFmtId="43" fontId="2" fillId="0" borderId="4" xfId="1" applyFont="1" applyFill="1" applyBorder="1" applyAlignment="1">
      <alignment horizontal="center" vertical="center"/>
    </xf>
    <xf numFmtId="43" fontId="8" fillId="0" borderId="1" xfId="1" applyFont="1" applyFill="1" applyBorder="1" applyAlignment="1">
      <alignment horizontal="center" vertical="center"/>
    </xf>
    <xf numFmtId="43" fontId="2" fillId="0" borderId="1" xfId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49" fontId="4" fillId="2" borderId="2" xfId="0" applyNumberFormat="1" applyFont="1" applyFill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center" vertical="center" wrapText="1"/>
    </xf>
    <xf numFmtId="43" fontId="4" fillId="2" borderId="2" xfId="1" applyFont="1" applyFill="1" applyBorder="1" applyAlignment="1">
      <alignment horizontal="left" vertical="center" wrapText="1"/>
    </xf>
    <xf numFmtId="43" fontId="4" fillId="2" borderId="3" xfId="1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2" fillId="2" borderId="1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</cellXfs>
  <cellStyles count="2">
    <cellStyle name="Normalno" xfId="0" builtinId="0"/>
    <cellStyle name="Zarez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38101</xdr:rowOff>
    </xdr:from>
    <xdr:to>
      <xdr:col>0</xdr:col>
      <xdr:colOff>571500</xdr:colOff>
      <xdr:row>3</xdr:row>
      <xdr:rowOff>180975</xdr:rowOff>
    </xdr:to>
    <xdr:pic>
      <xdr:nvPicPr>
        <xdr:cNvPr id="2" name="Slika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8101"/>
          <a:ext cx="552450" cy="7143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47625</xdr:colOff>
      <xdr:row>6</xdr:row>
      <xdr:rowOff>57150</xdr:rowOff>
    </xdr:from>
    <xdr:to>
      <xdr:col>0</xdr:col>
      <xdr:colOff>361950</xdr:colOff>
      <xdr:row>8</xdr:row>
      <xdr:rowOff>66675</xdr:rowOff>
    </xdr:to>
    <xdr:pic>
      <xdr:nvPicPr>
        <xdr:cNvPr id="3" name="Slika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1200150"/>
          <a:ext cx="314325" cy="390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213"/>
  <sheetViews>
    <sheetView tabSelected="1" topLeftCell="A41" workbookViewId="0">
      <selection activeCell="D53" sqref="D53"/>
    </sheetView>
  </sheetViews>
  <sheetFormatPr defaultRowHeight="15" x14ac:dyDescent="0.25"/>
  <cols>
    <col min="1" max="1" width="15.140625" style="1" customWidth="1"/>
    <col min="2" max="2" width="20" style="2" customWidth="1"/>
    <col min="3" max="3" width="45.28515625" style="1" customWidth="1"/>
    <col min="4" max="4" width="29" style="1" customWidth="1"/>
    <col min="5" max="5" width="24.42578125" style="1" customWidth="1"/>
    <col min="6" max="6" width="22.85546875" style="1" customWidth="1"/>
    <col min="7" max="7" width="23.28515625" style="1" customWidth="1"/>
    <col min="8" max="8" width="24.140625" style="1" customWidth="1"/>
    <col min="9" max="9" width="20.42578125" style="1" customWidth="1"/>
    <col min="10" max="10" width="21.7109375" style="1" customWidth="1"/>
    <col min="11" max="16384" width="9.140625" style="1"/>
  </cols>
  <sheetData>
    <row r="2" spans="1:7" x14ac:dyDescent="0.25">
      <c r="A2" s="1" t="s">
        <v>0</v>
      </c>
    </row>
    <row r="5" spans="1:7" x14ac:dyDescent="0.25">
      <c r="A5" s="3" t="s">
        <v>1</v>
      </c>
    </row>
    <row r="6" spans="1:7" x14ac:dyDescent="0.25">
      <c r="A6" s="159" t="s">
        <v>2</v>
      </c>
      <c r="B6" s="159"/>
      <c r="C6" s="159"/>
      <c r="D6" s="159"/>
      <c r="E6" s="159"/>
      <c r="F6" s="4"/>
    </row>
    <row r="7" spans="1:7" x14ac:dyDescent="0.25">
      <c r="A7" s="5"/>
    </row>
    <row r="8" spans="1:7" x14ac:dyDescent="0.25">
      <c r="A8" s="4" t="s">
        <v>5</v>
      </c>
    </row>
    <row r="9" spans="1:7" x14ac:dyDescent="0.25">
      <c r="A9" s="3" t="s">
        <v>3</v>
      </c>
    </row>
    <row r="10" spans="1:7" x14ac:dyDescent="0.25">
      <c r="A10" s="159" t="s">
        <v>4</v>
      </c>
      <c r="B10" s="159"/>
      <c r="C10" s="159"/>
      <c r="D10" s="159"/>
      <c r="E10" s="159"/>
      <c r="F10" s="159"/>
      <c r="G10" s="159"/>
    </row>
    <row r="11" spans="1:7" x14ac:dyDescent="0.25">
      <c r="A11" s="61" t="s">
        <v>122</v>
      </c>
      <c r="B11" s="62"/>
      <c r="C11" s="61"/>
      <c r="D11" s="61"/>
      <c r="E11" s="61"/>
      <c r="F11" s="61"/>
      <c r="G11" s="61"/>
    </row>
    <row r="12" spans="1:7" x14ac:dyDescent="0.25">
      <c r="A12" s="1" t="s">
        <v>262</v>
      </c>
    </row>
    <row r="13" spans="1:7" x14ac:dyDescent="0.25">
      <c r="A13" s="1" t="s">
        <v>261</v>
      </c>
    </row>
    <row r="15" spans="1:7" x14ac:dyDescent="0.25">
      <c r="A15" s="1" t="s">
        <v>235</v>
      </c>
    </row>
    <row r="17" spans="1:10" ht="27" customHeight="1" x14ac:dyDescent="0.25">
      <c r="B17" s="155" t="s">
        <v>260</v>
      </c>
      <c r="C17" s="155"/>
      <c r="D17" s="155"/>
    </row>
    <row r="18" spans="1:10" x14ac:dyDescent="0.25">
      <c r="A18" s="3" t="s">
        <v>208</v>
      </c>
    </row>
    <row r="19" spans="1:10" x14ac:dyDescent="0.25">
      <c r="A19" s="1" t="s">
        <v>209</v>
      </c>
    </row>
    <row r="21" spans="1:10" s="9" customFormat="1" ht="60" x14ac:dyDescent="0.25">
      <c r="A21" s="6" t="s">
        <v>6</v>
      </c>
      <c r="B21" s="7" t="s">
        <v>7</v>
      </c>
      <c r="C21" s="7" t="s">
        <v>13</v>
      </c>
      <c r="D21" s="6" t="s">
        <v>8</v>
      </c>
      <c r="E21" s="8" t="s">
        <v>9</v>
      </c>
      <c r="F21" s="7" t="s">
        <v>14</v>
      </c>
      <c r="G21" s="7" t="s">
        <v>10</v>
      </c>
      <c r="H21" s="7" t="s">
        <v>65</v>
      </c>
      <c r="I21" s="7" t="s">
        <v>11</v>
      </c>
      <c r="J21" s="7" t="s">
        <v>12</v>
      </c>
    </row>
    <row r="22" spans="1:10" s="9" customFormat="1" ht="30" customHeight="1" x14ac:dyDescent="0.25">
      <c r="A22" s="125">
        <v>1</v>
      </c>
      <c r="B22" s="156" t="s">
        <v>62</v>
      </c>
      <c r="C22" s="120" t="s">
        <v>61</v>
      </c>
      <c r="D22" s="120" t="s">
        <v>63</v>
      </c>
      <c r="E22" s="10">
        <v>1030788</v>
      </c>
      <c r="F22" s="10">
        <v>1288485</v>
      </c>
      <c r="G22" s="120" t="s">
        <v>108</v>
      </c>
      <c r="H22" s="120" t="s">
        <v>109</v>
      </c>
      <c r="I22" s="11" t="s">
        <v>110</v>
      </c>
      <c r="J22" s="11" t="s">
        <v>64</v>
      </c>
    </row>
    <row r="23" spans="1:10" s="9" customFormat="1" ht="22.5" customHeight="1" x14ac:dyDescent="0.25">
      <c r="A23" s="127"/>
      <c r="B23" s="158"/>
      <c r="C23" s="121"/>
      <c r="D23" s="121"/>
      <c r="E23" s="12">
        <v>1679200</v>
      </c>
      <c r="F23" s="12">
        <v>2099000</v>
      </c>
      <c r="G23" s="121"/>
      <c r="H23" s="121"/>
      <c r="I23" s="57" t="s">
        <v>225</v>
      </c>
      <c r="J23" s="57" t="s">
        <v>224</v>
      </c>
    </row>
    <row r="24" spans="1:10" s="9" customFormat="1" ht="30" x14ac:dyDescent="0.25">
      <c r="A24" s="125">
        <v>2</v>
      </c>
      <c r="B24" s="156" t="s">
        <v>70</v>
      </c>
      <c r="C24" s="11" t="s">
        <v>71</v>
      </c>
      <c r="D24" s="57" t="s">
        <v>236</v>
      </c>
      <c r="E24" s="10">
        <v>1592000</v>
      </c>
      <c r="F24" s="10">
        <v>1990000</v>
      </c>
      <c r="G24" s="11" t="s">
        <v>108</v>
      </c>
      <c r="H24" s="11" t="s">
        <v>109</v>
      </c>
      <c r="I24" s="11" t="s">
        <v>110</v>
      </c>
      <c r="J24" s="11" t="s">
        <v>64</v>
      </c>
    </row>
    <row r="25" spans="1:10" s="9" customFormat="1" ht="30" x14ac:dyDescent="0.25">
      <c r="A25" s="126"/>
      <c r="B25" s="157"/>
      <c r="C25" s="57" t="s">
        <v>193</v>
      </c>
      <c r="D25" s="57" t="s">
        <v>239</v>
      </c>
      <c r="E25" s="12">
        <v>796588.57</v>
      </c>
      <c r="F25" s="12">
        <v>995735.71</v>
      </c>
      <c r="G25" s="57" t="s">
        <v>108</v>
      </c>
      <c r="H25" s="57" t="s">
        <v>109</v>
      </c>
      <c r="I25" s="57" t="s">
        <v>225</v>
      </c>
      <c r="J25" s="57" t="s">
        <v>226</v>
      </c>
    </row>
    <row r="26" spans="1:10" s="9" customFormat="1" ht="60" x14ac:dyDescent="0.25">
      <c r="A26" s="126"/>
      <c r="B26" s="157"/>
      <c r="C26" s="57" t="s">
        <v>195</v>
      </c>
      <c r="D26" s="57" t="s">
        <v>237</v>
      </c>
      <c r="E26" s="12">
        <v>965200</v>
      </c>
      <c r="F26" s="12">
        <v>1206500</v>
      </c>
      <c r="G26" s="57" t="s">
        <v>108</v>
      </c>
      <c r="H26" s="57" t="s">
        <v>109</v>
      </c>
      <c r="I26" s="57" t="s">
        <v>225</v>
      </c>
      <c r="J26" s="57" t="s">
        <v>227</v>
      </c>
    </row>
    <row r="27" spans="1:10" s="9" customFormat="1" ht="30" x14ac:dyDescent="0.25">
      <c r="A27" s="127"/>
      <c r="B27" s="158"/>
      <c r="C27" s="57" t="s">
        <v>205</v>
      </c>
      <c r="D27" s="57" t="s">
        <v>206</v>
      </c>
      <c r="E27" s="12">
        <v>2418000</v>
      </c>
      <c r="F27" s="12">
        <v>3022500</v>
      </c>
      <c r="G27" s="57" t="s">
        <v>108</v>
      </c>
      <c r="H27" s="57" t="s">
        <v>109</v>
      </c>
      <c r="I27" s="57" t="s">
        <v>225</v>
      </c>
      <c r="J27" s="57" t="s">
        <v>224</v>
      </c>
    </row>
    <row r="28" spans="1:10" s="9" customFormat="1" ht="45" x14ac:dyDescent="0.25">
      <c r="A28" s="13">
        <v>3</v>
      </c>
      <c r="B28" s="14" t="s">
        <v>88</v>
      </c>
      <c r="C28" s="11" t="s">
        <v>98</v>
      </c>
      <c r="D28" s="11" t="s">
        <v>111</v>
      </c>
      <c r="E28" s="10">
        <v>240000</v>
      </c>
      <c r="F28" s="10">
        <v>300000</v>
      </c>
      <c r="G28" s="11" t="s">
        <v>108</v>
      </c>
      <c r="H28" s="11" t="s">
        <v>109</v>
      </c>
      <c r="I28" s="11" t="s">
        <v>110</v>
      </c>
      <c r="J28" s="11" t="s">
        <v>64</v>
      </c>
    </row>
    <row r="29" spans="1:10" s="9" customFormat="1" ht="45" customHeight="1" x14ac:dyDescent="0.25">
      <c r="A29" s="139">
        <v>4</v>
      </c>
      <c r="B29" s="141" t="s">
        <v>126</v>
      </c>
      <c r="C29" s="137" t="s">
        <v>127</v>
      </c>
      <c r="D29" s="137" t="s">
        <v>128</v>
      </c>
      <c r="E29" s="143">
        <v>720000</v>
      </c>
      <c r="F29" s="143">
        <v>900000</v>
      </c>
      <c r="G29" s="137" t="s">
        <v>131</v>
      </c>
      <c r="H29" s="137" t="s">
        <v>132</v>
      </c>
      <c r="I29" s="137" t="s">
        <v>130</v>
      </c>
      <c r="J29" s="11" t="s">
        <v>129</v>
      </c>
    </row>
    <row r="30" spans="1:10" s="9" customFormat="1" x14ac:dyDescent="0.25">
      <c r="A30" s="140"/>
      <c r="B30" s="142"/>
      <c r="C30" s="138"/>
      <c r="D30" s="138"/>
      <c r="E30" s="144"/>
      <c r="F30" s="144"/>
      <c r="G30" s="138"/>
      <c r="H30" s="138"/>
      <c r="I30" s="138"/>
      <c r="J30" s="63" t="s">
        <v>228</v>
      </c>
    </row>
    <row r="31" spans="1:10" s="9" customFormat="1" ht="30" x14ac:dyDescent="0.25">
      <c r="A31" s="15">
        <v>5</v>
      </c>
      <c r="B31" s="16" t="s">
        <v>154</v>
      </c>
      <c r="C31" s="17" t="s">
        <v>155</v>
      </c>
      <c r="D31" s="17" t="s">
        <v>184</v>
      </c>
      <c r="E31" s="18">
        <v>7260000</v>
      </c>
      <c r="F31" s="18">
        <v>9075000</v>
      </c>
      <c r="G31" s="17" t="s">
        <v>108</v>
      </c>
      <c r="H31" s="17" t="s">
        <v>109</v>
      </c>
      <c r="I31" s="17" t="s">
        <v>130</v>
      </c>
      <c r="J31" s="17" t="s">
        <v>228</v>
      </c>
    </row>
    <row r="32" spans="1:10" s="9" customFormat="1" ht="75" x14ac:dyDescent="0.25">
      <c r="A32" s="59">
        <v>6</v>
      </c>
      <c r="B32" s="19" t="s">
        <v>191</v>
      </c>
      <c r="C32" s="57" t="s">
        <v>192</v>
      </c>
      <c r="D32" s="57" t="s">
        <v>234</v>
      </c>
      <c r="E32" s="12">
        <v>1472000</v>
      </c>
      <c r="F32" s="12">
        <v>1840000</v>
      </c>
      <c r="G32" s="57" t="s">
        <v>108</v>
      </c>
      <c r="H32" s="57" t="s">
        <v>109</v>
      </c>
      <c r="I32" s="57" t="s">
        <v>229</v>
      </c>
      <c r="J32" s="57" t="s">
        <v>230</v>
      </c>
    </row>
    <row r="33" spans="1:10" x14ac:dyDescent="0.25">
      <c r="A33" s="59">
        <v>7</v>
      </c>
      <c r="B33" s="19" t="s">
        <v>213</v>
      </c>
      <c r="C33" s="20" t="s">
        <v>158</v>
      </c>
      <c r="D33" s="20" t="s">
        <v>214</v>
      </c>
      <c r="E33" s="21">
        <v>240000</v>
      </c>
      <c r="F33" s="21">
        <v>300000</v>
      </c>
      <c r="G33" s="22" t="s">
        <v>108</v>
      </c>
      <c r="H33" s="22" t="s">
        <v>109</v>
      </c>
      <c r="I33" s="22" t="s">
        <v>130</v>
      </c>
      <c r="J33" s="22" t="s">
        <v>231</v>
      </c>
    </row>
    <row r="34" spans="1:10" x14ac:dyDescent="0.25">
      <c r="A34" s="23"/>
      <c r="B34" s="24"/>
      <c r="C34" s="25"/>
      <c r="D34" s="25"/>
      <c r="E34" s="26"/>
      <c r="F34" s="26"/>
      <c r="G34" s="27"/>
      <c r="H34" s="27"/>
      <c r="I34" s="27"/>
      <c r="J34" s="27"/>
    </row>
    <row r="36" spans="1:10" x14ac:dyDescent="0.25">
      <c r="A36" s="3" t="s">
        <v>210</v>
      </c>
      <c r="F36" s="28"/>
    </row>
    <row r="37" spans="1:10" x14ac:dyDescent="0.25">
      <c r="A37" s="1" t="s">
        <v>211</v>
      </c>
      <c r="B37" s="1"/>
      <c r="F37" s="29"/>
      <c r="G37" s="28"/>
    </row>
    <row r="38" spans="1:10" s="9" customFormat="1" ht="60" x14ac:dyDescent="0.25">
      <c r="A38" s="85" t="s">
        <v>263</v>
      </c>
      <c r="B38" s="7" t="s">
        <v>13</v>
      </c>
      <c r="C38" s="6" t="s">
        <v>8</v>
      </c>
      <c r="D38" s="7" t="s">
        <v>264</v>
      </c>
      <c r="E38" s="7" t="s">
        <v>247</v>
      </c>
      <c r="F38" s="7" t="s">
        <v>14</v>
      </c>
      <c r="G38" s="30"/>
      <c r="H38" s="30"/>
      <c r="I38" s="30"/>
      <c r="J38" s="30"/>
    </row>
    <row r="39" spans="1:10" ht="30" customHeight="1" x14ac:dyDescent="0.25">
      <c r="A39" s="129" t="s">
        <v>277</v>
      </c>
      <c r="B39" s="131" t="s">
        <v>112</v>
      </c>
      <c r="C39" s="145" t="s">
        <v>15</v>
      </c>
      <c r="D39" s="114" t="s">
        <v>265</v>
      </c>
      <c r="E39" s="31">
        <v>76000</v>
      </c>
      <c r="F39" s="31">
        <v>95000</v>
      </c>
      <c r="G39" s="29"/>
      <c r="H39" s="28"/>
    </row>
    <row r="40" spans="1:10" x14ac:dyDescent="0.25">
      <c r="A40" s="130"/>
      <c r="B40" s="132"/>
      <c r="C40" s="146"/>
      <c r="D40" s="115"/>
      <c r="E40" s="32">
        <v>64000</v>
      </c>
      <c r="F40" s="32">
        <v>80000</v>
      </c>
      <c r="G40" s="29"/>
      <c r="H40" s="28"/>
    </row>
    <row r="41" spans="1:10" ht="30" customHeight="1" x14ac:dyDescent="0.25">
      <c r="A41" s="153" t="s">
        <v>278</v>
      </c>
      <c r="B41" s="150" t="s">
        <v>113</v>
      </c>
      <c r="C41" s="84" t="s">
        <v>16</v>
      </c>
      <c r="D41" s="114" t="s">
        <v>265</v>
      </c>
      <c r="E41" s="86">
        <v>71600</v>
      </c>
      <c r="F41" s="86">
        <v>89500</v>
      </c>
      <c r="G41" s="29"/>
      <c r="H41" s="28"/>
    </row>
    <row r="42" spans="1:10" x14ac:dyDescent="0.25">
      <c r="A42" s="154"/>
      <c r="B42" s="151"/>
      <c r="C42" s="84" t="s">
        <v>246</v>
      </c>
      <c r="D42" s="115"/>
      <c r="E42" s="87">
        <v>48000</v>
      </c>
      <c r="F42" s="87">
        <v>60000</v>
      </c>
      <c r="G42" s="29"/>
      <c r="H42" s="28"/>
    </row>
    <row r="43" spans="1:10" x14ac:dyDescent="0.25">
      <c r="A43" s="91" t="s">
        <v>279</v>
      </c>
      <c r="B43" s="152"/>
      <c r="C43" s="84" t="s">
        <v>248</v>
      </c>
      <c r="D43" s="71" t="s">
        <v>265</v>
      </c>
      <c r="E43" s="87">
        <v>23600</v>
      </c>
      <c r="F43" s="87">
        <f>F41-F42</f>
        <v>29500</v>
      </c>
      <c r="G43" s="29"/>
      <c r="H43" s="28"/>
    </row>
    <row r="44" spans="1:10" ht="30" customHeight="1" x14ac:dyDescent="0.25">
      <c r="A44" s="129" t="s">
        <v>280</v>
      </c>
      <c r="B44" s="131" t="s">
        <v>202</v>
      </c>
      <c r="C44" s="133" t="s">
        <v>114</v>
      </c>
      <c r="D44" s="118" t="s">
        <v>265</v>
      </c>
      <c r="E44" s="35">
        <v>45041.599999999999</v>
      </c>
      <c r="F44" s="35">
        <v>56302</v>
      </c>
      <c r="I44" s="28"/>
    </row>
    <row r="45" spans="1:10" x14ac:dyDescent="0.25">
      <c r="A45" s="130"/>
      <c r="B45" s="132"/>
      <c r="C45" s="134"/>
      <c r="D45" s="118"/>
      <c r="E45" s="32">
        <v>46641.599999999999</v>
      </c>
      <c r="F45" s="32">
        <v>58302</v>
      </c>
      <c r="I45" s="28"/>
    </row>
    <row r="46" spans="1:10" ht="30" x14ac:dyDescent="0.25">
      <c r="A46" s="33" t="s">
        <v>281</v>
      </c>
      <c r="B46" s="34" t="s">
        <v>17</v>
      </c>
      <c r="C46" s="36" t="s">
        <v>18</v>
      </c>
      <c r="D46" s="70" t="s">
        <v>265</v>
      </c>
      <c r="E46" s="32">
        <v>20000</v>
      </c>
      <c r="F46" s="32">
        <v>25000</v>
      </c>
    </row>
    <row r="47" spans="1:10" x14ac:dyDescent="0.25">
      <c r="A47" s="64" t="s">
        <v>282</v>
      </c>
      <c r="B47" s="65" t="s">
        <v>19</v>
      </c>
      <c r="C47" s="172" t="s">
        <v>20</v>
      </c>
      <c r="D47" s="31" t="s">
        <v>265</v>
      </c>
      <c r="E47" s="31">
        <v>33600</v>
      </c>
      <c r="F47" s="31">
        <v>42000</v>
      </c>
    </row>
    <row r="48" spans="1:10" x14ac:dyDescent="0.25">
      <c r="A48" s="33" t="s">
        <v>283</v>
      </c>
      <c r="B48" s="34" t="s">
        <v>124</v>
      </c>
      <c r="C48" s="37" t="s">
        <v>125</v>
      </c>
      <c r="D48" s="32" t="s">
        <v>265</v>
      </c>
      <c r="E48" s="32">
        <v>25600</v>
      </c>
      <c r="F48" s="32">
        <v>32000</v>
      </c>
    </row>
    <row r="49" spans="1:9" x14ac:dyDescent="0.25">
      <c r="A49" s="33" t="s">
        <v>284</v>
      </c>
      <c r="B49" s="34" t="s">
        <v>21</v>
      </c>
      <c r="C49" s="37" t="s">
        <v>22</v>
      </c>
      <c r="D49" s="32" t="s">
        <v>265</v>
      </c>
      <c r="E49" s="32">
        <v>22400</v>
      </c>
      <c r="F49" s="32">
        <v>28000</v>
      </c>
    </row>
    <row r="50" spans="1:9" ht="30" x14ac:dyDescent="0.25">
      <c r="A50" s="64" t="s">
        <v>285</v>
      </c>
      <c r="B50" s="65" t="s">
        <v>115</v>
      </c>
      <c r="C50" s="58" t="s">
        <v>23</v>
      </c>
      <c r="D50" s="104" t="s">
        <v>266</v>
      </c>
      <c r="E50" s="31">
        <v>109987.2</v>
      </c>
      <c r="F50" s="31">
        <v>137484</v>
      </c>
      <c r="H50" s="28"/>
    </row>
    <row r="51" spans="1:9" x14ac:dyDescent="0.25">
      <c r="A51" s="129" t="s">
        <v>286</v>
      </c>
      <c r="B51" s="131" t="s">
        <v>133</v>
      </c>
      <c r="C51" s="133" t="s">
        <v>43</v>
      </c>
      <c r="D51" s="114" t="s">
        <v>265</v>
      </c>
      <c r="E51" s="31">
        <v>32000</v>
      </c>
      <c r="F51" s="31">
        <v>40000</v>
      </c>
      <c r="H51" s="28"/>
    </row>
    <row r="52" spans="1:9" x14ac:dyDescent="0.25">
      <c r="A52" s="130"/>
      <c r="B52" s="132"/>
      <c r="C52" s="134"/>
      <c r="D52" s="115"/>
      <c r="E52" s="32">
        <v>33340</v>
      </c>
      <c r="F52" s="32">
        <v>41675</v>
      </c>
    </row>
    <row r="53" spans="1:9" ht="30" x14ac:dyDescent="0.25">
      <c r="A53" s="33" t="s">
        <v>287</v>
      </c>
      <c r="B53" s="34" t="s">
        <v>116</v>
      </c>
      <c r="C53" s="38" t="s">
        <v>44</v>
      </c>
      <c r="D53" s="69" t="s">
        <v>265</v>
      </c>
      <c r="E53" s="32">
        <v>22400</v>
      </c>
      <c r="F53" s="32">
        <v>28000</v>
      </c>
    </row>
    <row r="54" spans="1:9" x14ac:dyDescent="0.25">
      <c r="A54" s="33" t="s">
        <v>288</v>
      </c>
      <c r="B54" s="34" t="s">
        <v>24</v>
      </c>
      <c r="C54" s="37" t="s">
        <v>25</v>
      </c>
      <c r="D54" s="69" t="s">
        <v>265</v>
      </c>
      <c r="E54" s="32">
        <v>24000</v>
      </c>
      <c r="F54" s="32">
        <v>30000</v>
      </c>
    </row>
    <row r="55" spans="1:9" ht="45" x14ac:dyDescent="0.25">
      <c r="A55" s="50" t="s">
        <v>289</v>
      </c>
      <c r="B55" s="39" t="s">
        <v>51</v>
      </c>
      <c r="C55" s="40" t="s">
        <v>52</v>
      </c>
      <c r="D55" s="114" t="s">
        <v>265</v>
      </c>
      <c r="E55" s="41">
        <v>64050.400000000001</v>
      </c>
      <c r="F55" s="42">
        <v>80063</v>
      </c>
    </row>
    <row r="56" spans="1:9" ht="34.5" customHeight="1" x14ac:dyDescent="0.25">
      <c r="A56" s="126" t="s">
        <v>290</v>
      </c>
      <c r="B56" s="122" t="s">
        <v>54</v>
      </c>
      <c r="C56" s="149" t="s">
        <v>183</v>
      </c>
      <c r="D56" s="116"/>
      <c r="E56" s="43">
        <v>16000</v>
      </c>
      <c r="F56" s="44">
        <v>20000</v>
      </c>
    </row>
    <row r="57" spans="1:9" x14ac:dyDescent="0.25">
      <c r="A57" s="126"/>
      <c r="B57" s="124"/>
      <c r="C57" s="149"/>
      <c r="D57" s="116"/>
      <c r="E57" s="41">
        <v>96000</v>
      </c>
      <c r="F57" s="42">
        <v>120000</v>
      </c>
    </row>
    <row r="58" spans="1:9" ht="21" customHeight="1" x14ac:dyDescent="0.25">
      <c r="A58" s="126" t="s">
        <v>291</v>
      </c>
      <c r="B58" s="122" t="s">
        <v>134</v>
      </c>
      <c r="C58" s="147" t="s">
        <v>60</v>
      </c>
      <c r="D58" s="116"/>
      <c r="E58" s="43">
        <v>97600</v>
      </c>
      <c r="F58" s="44">
        <v>122000</v>
      </c>
    </row>
    <row r="59" spans="1:9" ht="29.25" customHeight="1" x14ac:dyDescent="0.25">
      <c r="A59" s="126"/>
      <c r="B59" s="123"/>
      <c r="C59" s="148"/>
      <c r="D59" s="116"/>
      <c r="E59" s="81">
        <v>154708.56</v>
      </c>
      <c r="F59" s="76">
        <v>193385.7</v>
      </c>
      <c r="I59" s="28"/>
    </row>
    <row r="60" spans="1:9" ht="15" customHeight="1" x14ac:dyDescent="0.25">
      <c r="A60" s="126"/>
      <c r="B60" s="123"/>
      <c r="C60" s="80" t="s">
        <v>249</v>
      </c>
      <c r="D60" s="116"/>
      <c r="E60" s="82">
        <v>8000</v>
      </c>
      <c r="F60" s="83">
        <v>10000</v>
      </c>
      <c r="I60" s="28"/>
    </row>
    <row r="61" spans="1:9" ht="30.75" customHeight="1" x14ac:dyDescent="0.25">
      <c r="A61" s="92" t="s">
        <v>292</v>
      </c>
      <c r="B61" s="123"/>
      <c r="C61" s="80" t="s">
        <v>250</v>
      </c>
      <c r="D61" s="116"/>
      <c r="E61" s="82">
        <v>16000</v>
      </c>
      <c r="F61" s="83">
        <v>20000</v>
      </c>
      <c r="I61" s="28"/>
    </row>
    <row r="62" spans="1:9" ht="15" customHeight="1" x14ac:dyDescent="0.25">
      <c r="A62" s="92" t="s">
        <v>293</v>
      </c>
      <c r="B62" s="123"/>
      <c r="C62" s="80" t="s">
        <v>251</v>
      </c>
      <c r="D62" s="116"/>
      <c r="E62" s="82">
        <v>8000</v>
      </c>
      <c r="F62" s="83">
        <v>10000</v>
      </c>
      <c r="I62" s="28"/>
    </row>
    <row r="63" spans="1:9" ht="30.75" customHeight="1" x14ac:dyDescent="0.25">
      <c r="A63" s="92" t="s">
        <v>276</v>
      </c>
      <c r="B63" s="123"/>
      <c r="C63" s="80" t="s">
        <v>252</v>
      </c>
      <c r="D63" s="116"/>
      <c r="E63" s="82">
        <v>70000</v>
      </c>
      <c r="F63" s="83">
        <v>87500</v>
      </c>
      <c r="I63" s="28"/>
    </row>
    <row r="64" spans="1:9" ht="30" customHeight="1" x14ac:dyDescent="0.25">
      <c r="A64" s="49" t="s">
        <v>294</v>
      </c>
      <c r="B64" s="124"/>
      <c r="C64" s="80" t="s">
        <v>267</v>
      </c>
      <c r="D64" s="115"/>
      <c r="E64" s="82">
        <v>52708.56</v>
      </c>
      <c r="F64" s="83">
        <v>65885.7</v>
      </c>
      <c r="I64" s="28"/>
    </row>
    <row r="65" spans="1:9" ht="36.75" customHeight="1" x14ac:dyDescent="0.25">
      <c r="A65" s="46" t="s">
        <v>295</v>
      </c>
      <c r="B65" s="45" t="s">
        <v>182</v>
      </c>
      <c r="C65" s="46" t="s">
        <v>92</v>
      </c>
      <c r="D65" s="114" t="s">
        <v>265</v>
      </c>
      <c r="E65" s="47">
        <v>48000</v>
      </c>
      <c r="F65" s="47">
        <v>60000</v>
      </c>
      <c r="G65" s="28"/>
    </row>
    <row r="66" spans="1:9" ht="45" x14ac:dyDescent="0.25">
      <c r="A66" s="99" t="s">
        <v>296</v>
      </c>
      <c r="B66" s="98" t="s">
        <v>89</v>
      </c>
      <c r="C66" s="99" t="s">
        <v>90</v>
      </c>
      <c r="D66" s="116"/>
      <c r="E66" s="81">
        <v>135200</v>
      </c>
      <c r="F66" s="76">
        <v>169000</v>
      </c>
    </row>
    <row r="67" spans="1:9" ht="45" x14ac:dyDescent="0.25">
      <c r="A67" s="97" t="s">
        <v>297</v>
      </c>
      <c r="B67" s="98" t="s">
        <v>94</v>
      </c>
      <c r="C67" s="97" t="s">
        <v>93</v>
      </c>
      <c r="D67" s="116"/>
      <c r="E67" s="81">
        <v>4800</v>
      </c>
      <c r="F67" s="76">
        <v>6000</v>
      </c>
    </row>
    <row r="68" spans="1:9" x14ac:dyDescent="0.25">
      <c r="A68" s="59" t="s">
        <v>298</v>
      </c>
      <c r="B68" s="60" t="s">
        <v>26</v>
      </c>
      <c r="C68" s="49" t="s">
        <v>27</v>
      </c>
      <c r="D68" s="68" t="s">
        <v>265</v>
      </c>
      <c r="E68" s="42">
        <v>41600</v>
      </c>
      <c r="F68" s="42">
        <v>52000</v>
      </c>
    </row>
    <row r="69" spans="1:9" ht="30" x14ac:dyDescent="0.25">
      <c r="A69" s="59" t="s">
        <v>299</v>
      </c>
      <c r="B69" s="60" t="s">
        <v>117</v>
      </c>
      <c r="C69" s="46" t="s">
        <v>45</v>
      </c>
      <c r="D69" s="69" t="s">
        <v>265</v>
      </c>
      <c r="E69" s="42">
        <v>71600</v>
      </c>
      <c r="F69" s="42">
        <v>89500</v>
      </c>
      <c r="H69" s="28"/>
    </row>
    <row r="70" spans="1:9" x14ac:dyDescent="0.25">
      <c r="A70" s="125" t="s">
        <v>300</v>
      </c>
      <c r="B70" s="122" t="s">
        <v>28</v>
      </c>
      <c r="C70" s="135" t="s">
        <v>29</v>
      </c>
      <c r="D70" s="118" t="s">
        <v>265</v>
      </c>
      <c r="E70" s="44">
        <v>35200</v>
      </c>
      <c r="F70" s="44">
        <v>44000</v>
      </c>
    </row>
    <row r="71" spans="1:9" x14ac:dyDescent="0.25">
      <c r="A71" s="127"/>
      <c r="B71" s="124"/>
      <c r="C71" s="136"/>
      <c r="D71" s="118"/>
      <c r="E71" s="42">
        <v>51200</v>
      </c>
      <c r="F71" s="42">
        <v>64000</v>
      </c>
    </row>
    <row r="72" spans="1:9" ht="30" customHeight="1" x14ac:dyDescent="0.25">
      <c r="A72" s="125" t="s">
        <v>301</v>
      </c>
      <c r="B72" s="122" t="s">
        <v>151</v>
      </c>
      <c r="C72" s="120" t="s">
        <v>46</v>
      </c>
      <c r="D72" s="118" t="s">
        <v>265</v>
      </c>
      <c r="E72" s="44">
        <v>41200</v>
      </c>
      <c r="F72" s="44">
        <v>51500</v>
      </c>
    </row>
    <row r="73" spans="1:9" x14ac:dyDescent="0.25">
      <c r="A73" s="127"/>
      <c r="B73" s="124"/>
      <c r="C73" s="121"/>
      <c r="D73" s="118"/>
      <c r="E73" s="42">
        <v>43600</v>
      </c>
      <c r="F73" s="42">
        <v>54500</v>
      </c>
    </row>
    <row r="74" spans="1:9" ht="30" x14ac:dyDescent="0.25">
      <c r="A74" s="59" t="s">
        <v>302</v>
      </c>
      <c r="B74" s="60" t="s">
        <v>137</v>
      </c>
      <c r="C74" s="50" t="s">
        <v>30</v>
      </c>
      <c r="D74" s="70" t="s">
        <v>265</v>
      </c>
      <c r="E74" s="42">
        <v>71840</v>
      </c>
      <c r="F74" s="42">
        <v>89800</v>
      </c>
      <c r="H74" s="28"/>
      <c r="I74" s="28"/>
    </row>
    <row r="75" spans="1:9" ht="30" customHeight="1" x14ac:dyDescent="0.25">
      <c r="A75" s="122" t="s">
        <v>303</v>
      </c>
      <c r="B75" s="122" t="s">
        <v>118</v>
      </c>
      <c r="C75" s="120" t="s">
        <v>47</v>
      </c>
      <c r="D75" s="114" t="s">
        <v>265</v>
      </c>
      <c r="E75" s="44">
        <v>36000</v>
      </c>
      <c r="F75" s="44">
        <v>45000</v>
      </c>
    </row>
    <row r="76" spans="1:9" x14ac:dyDescent="0.25">
      <c r="A76" s="124"/>
      <c r="B76" s="124"/>
      <c r="C76" s="121"/>
      <c r="D76" s="115"/>
      <c r="E76" s="42">
        <v>40000</v>
      </c>
      <c r="F76" s="42">
        <v>50000</v>
      </c>
    </row>
    <row r="77" spans="1:9" x14ac:dyDescent="0.25">
      <c r="A77" s="59" t="s">
        <v>304</v>
      </c>
      <c r="B77" s="60" t="s">
        <v>48</v>
      </c>
      <c r="C77" s="20" t="s">
        <v>49</v>
      </c>
      <c r="D77" s="69" t="s">
        <v>265</v>
      </c>
      <c r="E77" s="42">
        <v>88000</v>
      </c>
      <c r="F77" s="42">
        <v>110000</v>
      </c>
    </row>
    <row r="78" spans="1:9" ht="30" customHeight="1" x14ac:dyDescent="0.25">
      <c r="A78" s="125" t="s">
        <v>305</v>
      </c>
      <c r="B78" s="122" t="s">
        <v>146</v>
      </c>
      <c r="C78" s="120" t="s">
        <v>50</v>
      </c>
      <c r="D78" s="116" t="s">
        <v>265</v>
      </c>
      <c r="E78" s="44">
        <v>77200</v>
      </c>
      <c r="F78" s="44">
        <v>96500</v>
      </c>
    </row>
    <row r="79" spans="1:9" ht="18" customHeight="1" x14ac:dyDescent="0.25">
      <c r="A79" s="127"/>
      <c r="B79" s="124"/>
      <c r="C79" s="121"/>
      <c r="D79" s="116"/>
      <c r="E79" s="42">
        <v>76800</v>
      </c>
      <c r="F79" s="42">
        <v>96000</v>
      </c>
    </row>
    <row r="80" spans="1:9" x14ac:dyDescent="0.25">
      <c r="A80" s="59" t="s">
        <v>306</v>
      </c>
      <c r="B80" s="60" t="s">
        <v>53</v>
      </c>
      <c r="C80" s="20" t="s">
        <v>215</v>
      </c>
      <c r="D80" s="114" t="s">
        <v>265</v>
      </c>
      <c r="E80" s="42">
        <v>20400</v>
      </c>
      <c r="F80" s="42">
        <v>25500</v>
      </c>
    </row>
    <row r="81" spans="1:6" x14ac:dyDescent="0.25">
      <c r="A81" s="13" t="s">
        <v>307</v>
      </c>
      <c r="B81" s="51" t="s">
        <v>56</v>
      </c>
      <c r="C81" s="52" t="s">
        <v>57</v>
      </c>
      <c r="D81" s="115"/>
      <c r="E81" s="44">
        <v>35200</v>
      </c>
      <c r="F81" s="44">
        <v>44000</v>
      </c>
    </row>
    <row r="82" spans="1:6" ht="30" x14ac:dyDescent="0.25">
      <c r="A82" s="59" t="s">
        <v>308</v>
      </c>
      <c r="B82" s="60" t="s">
        <v>59</v>
      </c>
      <c r="C82" s="53" t="s">
        <v>58</v>
      </c>
      <c r="D82" s="70" t="s">
        <v>265</v>
      </c>
      <c r="E82" s="42">
        <v>153260</v>
      </c>
      <c r="F82" s="42">
        <v>191575</v>
      </c>
    </row>
    <row r="83" spans="1:6" ht="30" customHeight="1" x14ac:dyDescent="0.25">
      <c r="A83" s="125" t="s">
        <v>309</v>
      </c>
      <c r="B83" s="122" t="s">
        <v>61</v>
      </c>
      <c r="C83" s="120" t="s">
        <v>66</v>
      </c>
      <c r="D83" s="114" t="s">
        <v>265</v>
      </c>
      <c r="E83" s="54">
        <v>28000</v>
      </c>
      <c r="F83" s="54">
        <v>35000</v>
      </c>
    </row>
    <row r="84" spans="1:6" x14ac:dyDescent="0.25">
      <c r="A84" s="127"/>
      <c r="B84" s="124"/>
      <c r="C84" s="121"/>
      <c r="D84" s="115"/>
      <c r="E84" s="41">
        <v>43200</v>
      </c>
      <c r="F84" s="42">
        <v>54000</v>
      </c>
    </row>
    <row r="85" spans="1:6" ht="30" x14ac:dyDescent="0.25">
      <c r="A85" s="125" t="s">
        <v>310</v>
      </c>
      <c r="B85" s="55" t="s">
        <v>67</v>
      </c>
      <c r="C85" s="56" t="s">
        <v>68</v>
      </c>
      <c r="D85" s="68" t="s">
        <v>265</v>
      </c>
      <c r="E85" s="43">
        <v>347200</v>
      </c>
      <c r="F85" s="44">
        <v>434000</v>
      </c>
    </row>
    <row r="86" spans="1:6" ht="30" customHeight="1" x14ac:dyDescent="0.25">
      <c r="A86" s="126"/>
      <c r="B86" s="122" t="s">
        <v>190</v>
      </c>
      <c r="C86" s="160" t="s">
        <v>69</v>
      </c>
      <c r="D86" s="118" t="s">
        <v>265</v>
      </c>
      <c r="E86" s="43">
        <v>9600</v>
      </c>
      <c r="F86" s="44">
        <v>12000</v>
      </c>
    </row>
    <row r="87" spans="1:6" x14ac:dyDescent="0.25">
      <c r="A87" s="127"/>
      <c r="B87" s="124"/>
      <c r="C87" s="160"/>
      <c r="D87" s="118"/>
      <c r="E87" s="41">
        <v>39720</v>
      </c>
      <c r="F87" s="42">
        <v>49650</v>
      </c>
    </row>
    <row r="88" spans="1:6" ht="30" customHeight="1" x14ac:dyDescent="0.25">
      <c r="A88" s="125" t="s">
        <v>311</v>
      </c>
      <c r="B88" s="122" t="s">
        <v>245</v>
      </c>
      <c r="C88" s="120" t="s">
        <v>194</v>
      </c>
      <c r="D88" s="114" t="s">
        <v>265</v>
      </c>
      <c r="E88" s="44">
        <v>44000</v>
      </c>
      <c r="F88" s="44">
        <v>55000</v>
      </c>
    </row>
    <row r="89" spans="1:6" x14ac:dyDescent="0.25">
      <c r="A89" s="127"/>
      <c r="B89" s="124"/>
      <c r="C89" s="121"/>
      <c r="D89" s="116"/>
      <c r="E89" s="41">
        <v>20800</v>
      </c>
      <c r="F89" s="42">
        <v>26000</v>
      </c>
    </row>
    <row r="90" spans="1:6" ht="30" x14ac:dyDescent="0.25">
      <c r="A90" s="50" t="s">
        <v>312</v>
      </c>
      <c r="B90" s="39" t="s">
        <v>72</v>
      </c>
      <c r="C90" s="46" t="s">
        <v>168</v>
      </c>
      <c r="D90" s="71" t="s">
        <v>265</v>
      </c>
      <c r="E90" s="41">
        <v>291200</v>
      </c>
      <c r="F90" s="42">
        <v>364000</v>
      </c>
    </row>
    <row r="91" spans="1:6" ht="30" x14ac:dyDescent="0.25">
      <c r="A91" s="49" t="s">
        <v>313</v>
      </c>
      <c r="B91" s="39" t="s">
        <v>72</v>
      </c>
      <c r="C91" s="48" t="s">
        <v>167</v>
      </c>
      <c r="D91" s="68" t="s">
        <v>265</v>
      </c>
      <c r="E91" s="41">
        <v>8000</v>
      </c>
      <c r="F91" s="42">
        <v>10000</v>
      </c>
    </row>
    <row r="92" spans="1:6" x14ac:dyDescent="0.25">
      <c r="A92" s="125" t="s">
        <v>314</v>
      </c>
      <c r="B92" s="122" t="s">
        <v>73</v>
      </c>
      <c r="C92" s="120" t="s">
        <v>74</v>
      </c>
      <c r="D92" s="118" t="s">
        <v>265</v>
      </c>
      <c r="E92" s="44">
        <v>68000</v>
      </c>
      <c r="F92" s="44">
        <v>85000</v>
      </c>
    </row>
    <row r="93" spans="1:6" x14ac:dyDescent="0.25">
      <c r="A93" s="127"/>
      <c r="B93" s="124"/>
      <c r="C93" s="121"/>
      <c r="D93" s="118"/>
      <c r="E93" s="41">
        <v>159200</v>
      </c>
      <c r="F93" s="42">
        <v>199000</v>
      </c>
    </row>
    <row r="94" spans="1:6" x14ac:dyDescent="0.25">
      <c r="A94" s="125" t="s">
        <v>315</v>
      </c>
      <c r="B94" s="39" t="s">
        <v>75</v>
      </c>
      <c r="C94" s="46" t="s">
        <v>120</v>
      </c>
      <c r="D94" s="118" t="s">
        <v>265</v>
      </c>
      <c r="E94" s="41">
        <v>116800</v>
      </c>
      <c r="F94" s="42">
        <v>146000</v>
      </c>
    </row>
    <row r="95" spans="1:6" x14ac:dyDescent="0.25">
      <c r="A95" s="127"/>
      <c r="B95" s="39" t="s">
        <v>75</v>
      </c>
      <c r="C95" s="48" t="s">
        <v>119</v>
      </c>
      <c r="D95" s="118"/>
      <c r="E95" s="41">
        <v>3200</v>
      </c>
      <c r="F95" s="42">
        <v>4000</v>
      </c>
    </row>
    <row r="96" spans="1:6" ht="30" customHeight="1" x14ac:dyDescent="0.25">
      <c r="A96" s="108" t="s">
        <v>316</v>
      </c>
      <c r="B96" s="111" t="s">
        <v>76</v>
      </c>
      <c r="C96" s="100" t="s">
        <v>77</v>
      </c>
      <c r="D96" s="105" t="s">
        <v>265</v>
      </c>
      <c r="E96" s="76">
        <v>172000</v>
      </c>
      <c r="F96" s="76">
        <v>215000</v>
      </c>
    </row>
    <row r="97" spans="1:8" x14ac:dyDescent="0.25">
      <c r="A97" s="109"/>
      <c r="B97" s="112"/>
      <c r="C97" s="100" t="s">
        <v>383</v>
      </c>
      <c r="D97" s="106"/>
      <c r="E97" s="88">
        <v>2800</v>
      </c>
      <c r="F97" s="88">
        <v>3500</v>
      </c>
      <c r="G97" s="28"/>
    </row>
    <row r="98" spans="1:8" x14ac:dyDescent="0.25">
      <c r="A98" s="109"/>
      <c r="B98" s="112"/>
      <c r="C98" s="100" t="s">
        <v>384</v>
      </c>
      <c r="D98" s="106"/>
      <c r="E98" s="88">
        <v>24000</v>
      </c>
      <c r="F98" s="88">
        <v>30000</v>
      </c>
      <c r="G98" s="28"/>
    </row>
    <row r="99" spans="1:8" ht="30" x14ac:dyDescent="0.25">
      <c r="A99" s="109"/>
      <c r="B99" s="112"/>
      <c r="C99" s="100" t="s">
        <v>385</v>
      </c>
      <c r="D99" s="106"/>
      <c r="E99" s="88">
        <v>56000</v>
      </c>
      <c r="F99" s="88">
        <v>70000</v>
      </c>
      <c r="G99" s="28"/>
    </row>
    <row r="100" spans="1:8" x14ac:dyDescent="0.25">
      <c r="A100" s="109"/>
      <c r="B100" s="112"/>
      <c r="C100" s="100" t="s">
        <v>386</v>
      </c>
      <c r="D100" s="106"/>
      <c r="E100" s="88">
        <v>45200</v>
      </c>
      <c r="F100" s="88">
        <v>56500</v>
      </c>
      <c r="G100" s="28"/>
    </row>
    <row r="101" spans="1:8" x14ac:dyDescent="0.25">
      <c r="A101" s="110"/>
      <c r="B101" s="113"/>
      <c r="C101" s="100" t="s">
        <v>387</v>
      </c>
      <c r="D101" s="107"/>
      <c r="E101" s="88">
        <v>44000</v>
      </c>
      <c r="F101" s="88">
        <v>55000</v>
      </c>
      <c r="G101" s="28"/>
    </row>
    <row r="102" spans="1:8" ht="30" x14ac:dyDescent="0.25">
      <c r="A102" s="89" t="s">
        <v>317</v>
      </c>
      <c r="B102" s="111" t="s">
        <v>78</v>
      </c>
      <c r="C102" s="78" t="s">
        <v>79</v>
      </c>
      <c r="D102" s="90" t="s">
        <v>265</v>
      </c>
      <c r="E102" s="76">
        <v>112000</v>
      </c>
      <c r="F102" s="76">
        <v>140000</v>
      </c>
    </row>
    <row r="103" spans="1:8" x14ac:dyDescent="0.25">
      <c r="A103" s="89" t="s">
        <v>318</v>
      </c>
      <c r="B103" s="112"/>
      <c r="C103" s="78" t="s">
        <v>275</v>
      </c>
      <c r="D103" s="75" t="s">
        <v>265</v>
      </c>
      <c r="E103" s="88">
        <v>3000</v>
      </c>
      <c r="F103" s="88">
        <v>3750</v>
      </c>
      <c r="G103" s="28"/>
    </row>
    <row r="104" spans="1:8" ht="30" x14ac:dyDescent="0.25">
      <c r="A104" s="89" t="s">
        <v>319</v>
      </c>
      <c r="B104" s="112"/>
      <c r="C104" s="78" t="s">
        <v>268</v>
      </c>
      <c r="D104" s="75" t="s">
        <v>265</v>
      </c>
      <c r="E104" s="88">
        <v>25000</v>
      </c>
      <c r="F104" s="88">
        <v>31250</v>
      </c>
      <c r="G104" s="28"/>
    </row>
    <row r="105" spans="1:8" x14ac:dyDescent="0.25">
      <c r="A105" s="89" t="s">
        <v>320</v>
      </c>
      <c r="B105" s="112"/>
      <c r="C105" s="78" t="s">
        <v>269</v>
      </c>
      <c r="D105" s="75" t="s">
        <v>265</v>
      </c>
      <c r="E105" s="88">
        <v>10000</v>
      </c>
      <c r="F105" s="88">
        <v>12500</v>
      </c>
      <c r="G105" s="28"/>
    </row>
    <row r="106" spans="1:8" x14ac:dyDescent="0.25">
      <c r="A106" s="89" t="s">
        <v>321</v>
      </c>
      <c r="B106" s="112"/>
      <c r="C106" s="78" t="s">
        <v>270</v>
      </c>
      <c r="D106" s="75" t="s">
        <v>265</v>
      </c>
      <c r="E106" s="88">
        <v>46560</v>
      </c>
      <c r="F106" s="88">
        <v>58200</v>
      </c>
      <c r="G106" s="28"/>
    </row>
    <row r="107" spans="1:8" x14ac:dyDescent="0.25">
      <c r="A107" s="89" t="s">
        <v>322</v>
      </c>
      <c r="B107" s="112"/>
      <c r="C107" s="78" t="s">
        <v>271</v>
      </c>
      <c r="D107" s="75" t="s">
        <v>265</v>
      </c>
      <c r="E107" s="88">
        <v>10540</v>
      </c>
      <c r="F107" s="88">
        <v>13175</v>
      </c>
      <c r="G107" s="28"/>
      <c r="H107" s="28"/>
    </row>
    <row r="108" spans="1:8" ht="30" x14ac:dyDescent="0.25">
      <c r="A108" s="89" t="s">
        <v>323</v>
      </c>
      <c r="B108" s="112"/>
      <c r="C108" s="78" t="s">
        <v>272</v>
      </c>
      <c r="D108" s="75" t="s">
        <v>265</v>
      </c>
      <c r="E108" s="88">
        <v>8900</v>
      </c>
      <c r="F108" s="88">
        <v>11125</v>
      </c>
      <c r="G108" s="28"/>
    </row>
    <row r="109" spans="1:8" ht="30" x14ac:dyDescent="0.25">
      <c r="A109" s="89" t="s">
        <v>324</v>
      </c>
      <c r="B109" s="112"/>
      <c r="C109" s="78" t="s">
        <v>273</v>
      </c>
      <c r="D109" s="75" t="s">
        <v>265</v>
      </c>
      <c r="E109" s="88">
        <v>4800</v>
      </c>
      <c r="F109" s="88">
        <v>6000</v>
      </c>
      <c r="G109" s="28"/>
    </row>
    <row r="110" spans="1:8" x14ac:dyDescent="0.25">
      <c r="A110" s="89" t="s">
        <v>325</v>
      </c>
      <c r="B110" s="113"/>
      <c r="C110" s="78" t="s">
        <v>274</v>
      </c>
      <c r="D110" s="75" t="s">
        <v>265</v>
      </c>
      <c r="E110" s="88">
        <v>3200</v>
      </c>
      <c r="F110" s="88">
        <v>4000</v>
      </c>
      <c r="G110" s="28"/>
    </row>
    <row r="111" spans="1:8" ht="30" x14ac:dyDescent="0.25">
      <c r="A111" s="72" t="s">
        <v>326</v>
      </c>
      <c r="B111" s="73" t="s">
        <v>87</v>
      </c>
      <c r="C111" s="74" t="s">
        <v>232</v>
      </c>
      <c r="D111" s="105" t="s">
        <v>266</v>
      </c>
      <c r="E111" s="76">
        <v>88000</v>
      </c>
      <c r="F111" s="76">
        <v>110000</v>
      </c>
      <c r="G111" s="29"/>
    </row>
    <row r="112" spans="1:8" ht="30" x14ac:dyDescent="0.25">
      <c r="A112" s="72" t="s">
        <v>327</v>
      </c>
      <c r="B112" s="73" t="s">
        <v>80</v>
      </c>
      <c r="C112" s="74" t="s">
        <v>233</v>
      </c>
      <c r="D112" s="106"/>
      <c r="E112" s="76">
        <v>32000</v>
      </c>
      <c r="F112" s="76">
        <v>40000</v>
      </c>
    </row>
    <row r="113" spans="1:8" ht="60" x14ac:dyDescent="0.25">
      <c r="A113" s="72" t="s">
        <v>328</v>
      </c>
      <c r="B113" s="73" t="s">
        <v>81</v>
      </c>
      <c r="C113" s="74" t="s">
        <v>253</v>
      </c>
      <c r="D113" s="106"/>
      <c r="E113" s="76">
        <v>96000</v>
      </c>
      <c r="F113" s="76">
        <v>120000</v>
      </c>
    </row>
    <row r="114" spans="1:8" ht="45" customHeight="1" x14ac:dyDescent="0.25">
      <c r="A114" s="162" t="s">
        <v>329</v>
      </c>
      <c r="B114" s="164" t="s">
        <v>81</v>
      </c>
      <c r="C114" s="166" t="s">
        <v>254</v>
      </c>
      <c r="D114" s="106"/>
      <c r="E114" s="76">
        <v>144000</v>
      </c>
      <c r="F114" s="76">
        <v>180000</v>
      </c>
    </row>
    <row r="115" spans="1:8" ht="19.5" customHeight="1" x14ac:dyDescent="0.25">
      <c r="A115" s="163"/>
      <c r="B115" s="165"/>
      <c r="C115" s="167"/>
      <c r="D115" s="107"/>
      <c r="E115" s="76">
        <v>127200</v>
      </c>
      <c r="F115" s="76">
        <v>159000</v>
      </c>
    </row>
    <row r="116" spans="1:8" ht="30" x14ac:dyDescent="0.25">
      <c r="A116" s="59" t="s">
        <v>330</v>
      </c>
      <c r="B116" s="60" t="s">
        <v>83</v>
      </c>
      <c r="C116" s="53" t="s">
        <v>82</v>
      </c>
      <c r="D116" s="68" t="s">
        <v>265</v>
      </c>
      <c r="E116" s="42">
        <v>184000</v>
      </c>
      <c r="F116" s="42">
        <v>230000</v>
      </c>
      <c r="H116" s="28"/>
    </row>
    <row r="117" spans="1:8" x14ac:dyDescent="0.25">
      <c r="A117" s="125" t="s">
        <v>331</v>
      </c>
      <c r="B117" s="131" t="s">
        <v>84</v>
      </c>
      <c r="C117" s="58" t="s">
        <v>223</v>
      </c>
      <c r="D117" s="70" t="s">
        <v>266</v>
      </c>
      <c r="E117" s="31">
        <v>128000</v>
      </c>
      <c r="F117" s="31">
        <v>160000</v>
      </c>
      <c r="H117" s="28"/>
    </row>
    <row r="118" spans="1:8" ht="30" x14ac:dyDescent="0.25">
      <c r="A118" s="126"/>
      <c r="B118" s="161"/>
      <c r="C118" s="53" t="s">
        <v>198</v>
      </c>
      <c r="D118" s="69" t="s">
        <v>265</v>
      </c>
      <c r="E118" s="42">
        <v>33000</v>
      </c>
      <c r="F118" s="42">
        <v>41250</v>
      </c>
    </row>
    <row r="119" spans="1:8" ht="30" x14ac:dyDescent="0.25">
      <c r="A119" s="93" t="s">
        <v>332</v>
      </c>
      <c r="B119" s="161"/>
      <c r="C119" s="53" t="s">
        <v>200</v>
      </c>
      <c r="D119" s="69" t="s">
        <v>265</v>
      </c>
      <c r="E119" s="42">
        <v>29700</v>
      </c>
      <c r="F119" s="42">
        <v>37125</v>
      </c>
    </row>
    <row r="120" spans="1:8" ht="30" x14ac:dyDescent="0.25">
      <c r="A120" s="93" t="s">
        <v>333</v>
      </c>
      <c r="B120" s="161"/>
      <c r="C120" s="53" t="s">
        <v>196</v>
      </c>
      <c r="D120" s="69" t="s">
        <v>265</v>
      </c>
      <c r="E120" s="42">
        <v>8000</v>
      </c>
      <c r="F120" s="42">
        <v>10000</v>
      </c>
    </row>
    <row r="121" spans="1:8" ht="30" customHeight="1" x14ac:dyDescent="0.25">
      <c r="A121" s="93" t="s">
        <v>334</v>
      </c>
      <c r="B121" s="161"/>
      <c r="C121" s="120" t="s">
        <v>197</v>
      </c>
      <c r="D121" s="116" t="s">
        <v>265</v>
      </c>
      <c r="E121" s="44">
        <v>8000</v>
      </c>
      <c r="F121" s="44">
        <v>10000</v>
      </c>
    </row>
    <row r="122" spans="1:8" x14ac:dyDescent="0.25">
      <c r="A122" s="93" t="s">
        <v>335</v>
      </c>
      <c r="B122" s="161"/>
      <c r="C122" s="121"/>
      <c r="D122" s="116"/>
      <c r="E122" s="42">
        <v>8400</v>
      </c>
      <c r="F122" s="42">
        <v>10500</v>
      </c>
    </row>
    <row r="123" spans="1:8" x14ac:dyDescent="0.25">
      <c r="A123" s="93" t="s">
        <v>336</v>
      </c>
      <c r="B123" s="161"/>
      <c r="C123" s="120" t="s">
        <v>201</v>
      </c>
      <c r="D123" s="116" t="s">
        <v>265</v>
      </c>
      <c r="E123" s="44">
        <v>13600</v>
      </c>
      <c r="F123" s="44">
        <v>17000</v>
      </c>
    </row>
    <row r="124" spans="1:8" x14ac:dyDescent="0.25">
      <c r="A124" s="93" t="s">
        <v>337</v>
      </c>
      <c r="B124" s="161"/>
      <c r="C124" s="121"/>
      <c r="D124" s="116"/>
      <c r="E124" s="42">
        <v>13200</v>
      </c>
      <c r="F124" s="42">
        <v>16500</v>
      </c>
    </row>
    <row r="125" spans="1:8" x14ac:dyDescent="0.25">
      <c r="A125" s="93" t="s">
        <v>338</v>
      </c>
      <c r="B125" s="161"/>
      <c r="C125" s="53" t="s">
        <v>199</v>
      </c>
      <c r="D125" s="70" t="s">
        <v>265</v>
      </c>
      <c r="E125" s="42">
        <v>35700</v>
      </c>
      <c r="F125" s="42">
        <v>44625</v>
      </c>
    </row>
    <row r="126" spans="1:8" ht="30" x14ac:dyDescent="0.25">
      <c r="A126" s="93" t="s">
        <v>339</v>
      </c>
      <c r="B126" s="161"/>
      <c r="C126" s="53" t="s">
        <v>186</v>
      </c>
      <c r="D126" s="69" t="s">
        <v>265</v>
      </c>
      <c r="E126" s="42">
        <v>70000</v>
      </c>
      <c r="F126" s="42">
        <v>87500</v>
      </c>
    </row>
    <row r="127" spans="1:8" x14ac:dyDescent="0.25">
      <c r="A127" s="93" t="s">
        <v>340</v>
      </c>
      <c r="B127" s="161"/>
      <c r="C127" s="53" t="s">
        <v>187</v>
      </c>
      <c r="D127" s="70" t="s">
        <v>265</v>
      </c>
      <c r="E127" s="42">
        <v>68000</v>
      </c>
      <c r="F127" s="42">
        <v>85000</v>
      </c>
    </row>
    <row r="128" spans="1:8" ht="30" x14ac:dyDescent="0.25">
      <c r="A128" s="93" t="s">
        <v>341</v>
      </c>
      <c r="B128" s="161"/>
      <c r="C128" s="53" t="s">
        <v>188</v>
      </c>
      <c r="D128" s="69" t="s">
        <v>265</v>
      </c>
      <c r="E128" s="42">
        <v>25000</v>
      </c>
      <c r="F128" s="42">
        <f>E128*1.25</f>
        <v>31250</v>
      </c>
    </row>
    <row r="129" spans="1:8" ht="30" x14ac:dyDescent="0.25">
      <c r="A129" s="93" t="s">
        <v>342</v>
      </c>
      <c r="B129" s="161"/>
      <c r="C129" s="53" t="s">
        <v>189</v>
      </c>
      <c r="D129" s="70" t="s">
        <v>265</v>
      </c>
      <c r="E129" s="42">
        <v>25000</v>
      </c>
      <c r="F129" s="42">
        <v>31250</v>
      </c>
    </row>
    <row r="130" spans="1:8" ht="30" x14ac:dyDescent="0.25">
      <c r="A130" s="94" t="s">
        <v>343</v>
      </c>
      <c r="B130" s="132"/>
      <c r="C130" s="53" t="s">
        <v>240</v>
      </c>
      <c r="D130" s="69" t="s">
        <v>265</v>
      </c>
      <c r="E130" s="42">
        <v>32000</v>
      </c>
      <c r="F130" s="42">
        <v>40000</v>
      </c>
      <c r="H130" s="28"/>
    </row>
    <row r="131" spans="1:8" x14ac:dyDescent="0.25">
      <c r="A131" s="59" t="s">
        <v>344</v>
      </c>
      <c r="B131" s="60" t="s">
        <v>85</v>
      </c>
      <c r="C131" s="53" t="s">
        <v>86</v>
      </c>
      <c r="D131" s="68" t="s">
        <v>265</v>
      </c>
      <c r="E131" s="42">
        <v>40000</v>
      </c>
      <c r="F131" s="42">
        <v>50000</v>
      </c>
    </row>
    <row r="132" spans="1:8" ht="45" x14ac:dyDescent="0.25">
      <c r="A132" s="72" t="s">
        <v>345</v>
      </c>
      <c r="B132" s="73" t="s">
        <v>91</v>
      </c>
      <c r="C132" s="74" t="s">
        <v>255</v>
      </c>
      <c r="D132" s="90" t="s">
        <v>266</v>
      </c>
      <c r="E132" s="76">
        <v>40000</v>
      </c>
      <c r="F132" s="76">
        <v>50000</v>
      </c>
    </row>
    <row r="133" spans="1:8" ht="45" customHeight="1" x14ac:dyDescent="0.25">
      <c r="A133" s="162" t="s">
        <v>346</v>
      </c>
      <c r="B133" s="164" t="s">
        <v>152</v>
      </c>
      <c r="C133" s="166" t="s">
        <v>256</v>
      </c>
      <c r="D133" s="117" t="s">
        <v>266</v>
      </c>
      <c r="E133" s="76">
        <v>124000</v>
      </c>
      <c r="F133" s="76">
        <v>155000</v>
      </c>
      <c r="H133" s="28"/>
    </row>
    <row r="134" spans="1:8" x14ac:dyDescent="0.25">
      <c r="A134" s="163"/>
      <c r="B134" s="165"/>
      <c r="C134" s="167"/>
      <c r="D134" s="117"/>
      <c r="E134" s="76">
        <v>36000</v>
      </c>
      <c r="F134" s="76">
        <v>45000</v>
      </c>
      <c r="H134" s="28"/>
    </row>
    <row r="135" spans="1:8" ht="45" customHeight="1" x14ac:dyDescent="0.25">
      <c r="A135" s="162" t="s">
        <v>347</v>
      </c>
      <c r="B135" s="164" t="s">
        <v>153</v>
      </c>
      <c r="C135" s="166" t="s">
        <v>257</v>
      </c>
      <c r="D135" s="117" t="s">
        <v>266</v>
      </c>
      <c r="E135" s="76">
        <v>40000</v>
      </c>
      <c r="F135" s="76">
        <v>50000</v>
      </c>
    </row>
    <row r="136" spans="1:8" x14ac:dyDescent="0.25">
      <c r="A136" s="168"/>
      <c r="B136" s="165"/>
      <c r="C136" s="167"/>
      <c r="D136" s="117"/>
      <c r="E136" s="76">
        <v>184000</v>
      </c>
      <c r="F136" s="76">
        <v>230000</v>
      </c>
    </row>
    <row r="137" spans="1:8" ht="30" x14ac:dyDescent="0.25">
      <c r="A137" s="95" t="s">
        <v>348</v>
      </c>
      <c r="B137" s="73" t="s">
        <v>55</v>
      </c>
      <c r="C137" s="74" t="s">
        <v>123</v>
      </c>
      <c r="D137" s="90" t="s">
        <v>266</v>
      </c>
      <c r="E137" s="76">
        <v>12800</v>
      </c>
      <c r="F137" s="76">
        <v>16000</v>
      </c>
    </row>
    <row r="138" spans="1:8" x14ac:dyDescent="0.25">
      <c r="A138" s="125" t="s">
        <v>349</v>
      </c>
      <c r="B138" s="122" t="s">
        <v>177</v>
      </c>
      <c r="C138" s="120" t="s">
        <v>95</v>
      </c>
      <c r="D138" s="114" t="s">
        <v>265</v>
      </c>
      <c r="E138" s="44">
        <v>24000</v>
      </c>
      <c r="F138" s="44">
        <v>30000</v>
      </c>
    </row>
    <row r="139" spans="1:8" x14ac:dyDescent="0.25">
      <c r="A139" s="127"/>
      <c r="B139" s="124"/>
      <c r="C139" s="121"/>
      <c r="D139" s="115"/>
      <c r="E139" s="42">
        <v>56000</v>
      </c>
      <c r="F139" s="42">
        <v>70000</v>
      </c>
    </row>
    <row r="140" spans="1:8" x14ac:dyDescent="0.25">
      <c r="A140" s="73" t="s">
        <v>350</v>
      </c>
      <c r="B140" s="73" t="s">
        <v>96</v>
      </c>
      <c r="C140" s="74" t="s">
        <v>97</v>
      </c>
      <c r="D140" s="96" t="s">
        <v>265</v>
      </c>
      <c r="E140" s="79">
        <v>24000</v>
      </c>
      <c r="F140" s="79">
        <v>30000</v>
      </c>
    </row>
    <row r="141" spans="1:8" ht="22.5" customHeight="1" x14ac:dyDescent="0.25">
      <c r="A141" s="162" t="s">
        <v>351</v>
      </c>
      <c r="B141" s="162" t="s">
        <v>99</v>
      </c>
      <c r="C141" s="166" t="s">
        <v>100</v>
      </c>
      <c r="D141" s="105" t="s">
        <v>266</v>
      </c>
      <c r="E141" s="79">
        <v>40000</v>
      </c>
      <c r="F141" s="79">
        <v>50000</v>
      </c>
    </row>
    <row r="142" spans="1:8" ht="22.5" customHeight="1" x14ac:dyDescent="0.25">
      <c r="A142" s="168"/>
      <c r="B142" s="168"/>
      <c r="C142" s="170"/>
      <c r="D142" s="106"/>
      <c r="E142" s="79">
        <v>159200</v>
      </c>
      <c r="F142" s="79">
        <v>199000</v>
      </c>
    </row>
    <row r="143" spans="1:8" x14ac:dyDescent="0.25">
      <c r="A143" s="163"/>
      <c r="B143" s="163"/>
      <c r="C143" s="167"/>
      <c r="D143" s="107"/>
      <c r="E143" s="79">
        <v>152000</v>
      </c>
      <c r="F143" s="79">
        <v>190000</v>
      </c>
    </row>
    <row r="144" spans="1:8" ht="30" x14ac:dyDescent="0.25">
      <c r="A144" s="13" t="s">
        <v>352</v>
      </c>
      <c r="B144" s="51" t="s">
        <v>101</v>
      </c>
      <c r="C144" s="102" t="s">
        <v>121</v>
      </c>
      <c r="D144" s="103" t="s">
        <v>265</v>
      </c>
      <c r="E144" s="44">
        <v>144000</v>
      </c>
      <c r="F144" s="44">
        <v>180000</v>
      </c>
    </row>
    <row r="145" spans="1:6" x14ac:dyDescent="0.25">
      <c r="A145" s="59" t="s">
        <v>353</v>
      </c>
      <c r="B145" s="60" t="s">
        <v>102</v>
      </c>
      <c r="C145" s="53" t="s">
        <v>103</v>
      </c>
      <c r="D145" s="68" t="s">
        <v>265</v>
      </c>
      <c r="E145" s="42">
        <v>24000</v>
      </c>
      <c r="F145" s="42">
        <v>30000</v>
      </c>
    </row>
    <row r="146" spans="1:6" x14ac:dyDescent="0.25">
      <c r="A146" s="59" t="s">
        <v>354</v>
      </c>
      <c r="B146" s="60" t="s">
        <v>104</v>
      </c>
      <c r="C146" s="53" t="s">
        <v>105</v>
      </c>
      <c r="D146" s="68" t="s">
        <v>265</v>
      </c>
      <c r="E146" s="42">
        <v>32000</v>
      </c>
      <c r="F146" s="42">
        <v>40000</v>
      </c>
    </row>
    <row r="147" spans="1:6" x14ac:dyDescent="0.25">
      <c r="A147" s="59" t="s">
        <v>355</v>
      </c>
      <c r="B147" s="60" t="s">
        <v>107</v>
      </c>
      <c r="C147" s="53" t="s">
        <v>106</v>
      </c>
      <c r="D147" s="68" t="s">
        <v>265</v>
      </c>
      <c r="E147" s="42">
        <v>48000</v>
      </c>
      <c r="F147" s="42">
        <v>60000</v>
      </c>
    </row>
    <row r="148" spans="1:6" x14ac:dyDescent="0.25">
      <c r="A148" s="59" t="s">
        <v>356</v>
      </c>
      <c r="B148" s="60" t="s">
        <v>135</v>
      </c>
      <c r="C148" s="20" t="s">
        <v>136</v>
      </c>
      <c r="D148" s="68" t="s">
        <v>265</v>
      </c>
      <c r="E148" s="42">
        <v>28800</v>
      </c>
      <c r="F148" s="42">
        <v>36000</v>
      </c>
    </row>
    <row r="149" spans="1:6" x14ac:dyDescent="0.25">
      <c r="A149" s="59" t="s">
        <v>357</v>
      </c>
      <c r="B149" s="60" t="s">
        <v>149</v>
      </c>
      <c r="C149" s="20" t="s">
        <v>150</v>
      </c>
      <c r="D149" s="68" t="s">
        <v>265</v>
      </c>
      <c r="E149" s="42">
        <v>16000</v>
      </c>
      <c r="F149" s="42">
        <v>20000</v>
      </c>
    </row>
    <row r="150" spans="1:6" ht="30" x14ac:dyDescent="0.25">
      <c r="A150" s="13" t="s">
        <v>358</v>
      </c>
      <c r="B150" s="51" t="s">
        <v>138</v>
      </c>
      <c r="C150" s="102" t="s">
        <v>139</v>
      </c>
      <c r="D150" s="103" t="s">
        <v>265</v>
      </c>
      <c r="E150" s="44">
        <v>56000</v>
      </c>
      <c r="F150" s="44">
        <v>70000</v>
      </c>
    </row>
    <row r="151" spans="1:6" ht="30" x14ac:dyDescent="0.25">
      <c r="A151" s="59" t="s">
        <v>359</v>
      </c>
      <c r="B151" s="60" t="s">
        <v>140</v>
      </c>
      <c r="C151" s="20" t="s">
        <v>141</v>
      </c>
      <c r="D151" s="68" t="s">
        <v>265</v>
      </c>
      <c r="E151" s="42">
        <v>28000</v>
      </c>
      <c r="F151" s="42">
        <v>35000</v>
      </c>
    </row>
    <row r="152" spans="1:6" ht="30" x14ac:dyDescent="0.25">
      <c r="A152" s="59" t="s">
        <v>360</v>
      </c>
      <c r="B152" s="60" t="s">
        <v>142</v>
      </c>
      <c r="C152" s="20" t="s">
        <v>143</v>
      </c>
      <c r="D152" s="69" t="s">
        <v>265</v>
      </c>
      <c r="E152" s="42">
        <v>20800</v>
      </c>
      <c r="F152" s="42">
        <v>26000</v>
      </c>
    </row>
    <row r="153" spans="1:6" x14ac:dyDescent="0.25">
      <c r="A153" s="59" t="s">
        <v>361</v>
      </c>
      <c r="B153" s="60" t="s">
        <v>144</v>
      </c>
      <c r="C153" s="20" t="s">
        <v>145</v>
      </c>
      <c r="D153" s="70" t="s">
        <v>265</v>
      </c>
      <c r="E153" s="42">
        <v>56000</v>
      </c>
      <c r="F153" s="42">
        <v>70000</v>
      </c>
    </row>
    <row r="154" spans="1:6" x14ac:dyDescent="0.25">
      <c r="A154" s="59" t="s">
        <v>362</v>
      </c>
      <c r="B154" s="60" t="s">
        <v>147</v>
      </c>
      <c r="C154" s="20" t="s">
        <v>148</v>
      </c>
      <c r="D154" s="101" t="s">
        <v>265</v>
      </c>
      <c r="E154" s="42">
        <v>40000</v>
      </c>
      <c r="F154" s="42">
        <v>50000</v>
      </c>
    </row>
    <row r="155" spans="1:6" ht="30" x14ac:dyDescent="0.25">
      <c r="A155" s="59" t="s">
        <v>363</v>
      </c>
      <c r="B155" s="60" t="s">
        <v>156</v>
      </c>
      <c r="C155" s="53" t="s">
        <v>157</v>
      </c>
      <c r="D155" s="70" t="s">
        <v>265</v>
      </c>
      <c r="E155" s="42">
        <v>96000</v>
      </c>
      <c r="F155" s="42">
        <v>120000</v>
      </c>
    </row>
    <row r="156" spans="1:6" ht="30" x14ac:dyDescent="0.25">
      <c r="A156" s="59" t="s">
        <v>364</v>
      </c>
      <c r="B156" s="60" t="s">
        <v>159</v>
      </c>
      <c r="C156" s="53" t="s">
        <v>160</v>
      </c>
      <c r="D156" s="69" t="s">
        <v>265</v>
      </c>
      <c r="E156" s="42">
        <v>80000</v>
      </c>
      <c r="F156" s="42">
        <v>100000</v>
      </c>
    </row>
    <row r="157" spans="1:6" ht="30" x14ac:dyDescent="0.25">
      <c r="A157" s="20" t="s">
        <v>365</v>
      </c>
      <c r="B157" s="169" t="s">
        <v>161</v>
      </c>
      <c r="C157" s="53" t="s">
        <v>162</v>
      </c>
      <c r="D157" s="70" t="s">
        <v>265</v>
      </c>
      <c r="E157" s="42">
        <v>12000</v>
      </c>
      <c r="F157" s="42">
        <v>15000</v>
      </c>
    </row>
    <row r="158" spans="1:6" x14ac:dyDescent="0.25">
      <c r="A158" s="20" t="s">
        <v>366</v>
      </c>
      <c r="B158" s="169"/>
      <c r="C158" s="53" t="s">
        <v>163</v>
      </c>
      <c r="D158" s="69" t="s">
        <v>265</v>
      </c>
      <c r="E158" s="42">
        <v>160000</v>
      </c>
      <c r="F158" s="42">
        <v>200000</v>
      </c>
    </row>
    <row r="159" spans="1:6" ht="30" x14ac:dyDescent="0.25">
      <c r="A159" s="20" t="s">
        <v>367</v>
      </c>
      <c r="B159" s="169"/>
      <c r="C159" s="53" t="s">
        <v>164</v>
      </c>
      <c r="D159" s="70" t="s">
        <v>265</v>
      </c>
      <c r="E159" s="42">
        <v>24000</v>
      </c>
      <c r="F159" s="42">
        <v>30000</v>
      </c>
    </row>
    <row r="160" spans="1:6" x14ac:dyDescent="0.25">
      <c r="A160" s="59" t="s">
        <v>368</v>
      </c>
      <c r="B160" s="60" t="s">
        <v>165</v>
      </c>
      <c r="C160" s="53" t="s">
        <v>166</v>
      </c>
      <c r="D160" s="69" t="s">
        <v>265</v>
      </c>
      <c r="E160" s="42">
        <v>56000</v>
      </c>
      <c r="F160" s="42">
        <v>70000</v>
      </c>
    </row>
    <row r="161" spans="1:7" x14ac:dyDescent="0.25">
      <c r="A161" s="59" t="s">
        <v>369</v>
      </c>
      <c r="B161" s="60" t="s">
        <v>169</v>
      </c>
      <c r="C161" s="53" t="s">
        <v>258</v>
      </c>
      <c r="D161" s="70" t="s">
        <v>265</v>
      </c>
      <c r="E161" s="42">
        <v>240000</v>
      </c>
      <c r="F161" s="42">
        <v>300000</v>
      </c>
    </row>
    <row r="162" spans="1:7" ht="30" x14ac:dyDescent="0.25">
      <c r="A162" s="20" t="s">
        <v>370</v>
      </c>
      <c r="B162" s="171" t="s">
        <v>170</v>
      </c>
      <c r="C162" s="53" t="s">
        <v>171</v>
      </c>
      <c r="D162" s="69" t="s">
        <v>265</v>
      </c>
      <c r="E162" s="42">
        <v>32000</v>
      </c>
      <c r="F162" s="42">
        <v>40000</v>
      </c>
    </row>
    <row r="163" spans="1:7" ht="45" x14ac:dyDescent="0.25">
      <c r="A163" s="20" t="s">
        <v>371</v>
      </c>
      <c r="B163" s="171"/>
      <c r="C163" s="53" t="s">
        <v>172</v>
      </c>
      <c r="D163" s="70" t="s">
        <v>265</v>
      </c>
      <c r="E163" s="42">
        <v>56000</v>
      </c>
      <c r="F163" s="42">
        <v>70000</v>
      </c>
    </row>
    <row r="164" spans="1:7" ht="20.25" customHeight="1" x14ac:dyDescent="0.25">
      <c r="A164" s="125" t="s">
        <v>372</v>
      </c>
      <c r="B164" s="120" t="s">
        <v>173</v>
      </c>
      <c r="C164" s="120" t="s">
        <v>174</v>
      </c>
      <c r="D164" s="114" t="s">
        <v>265</v>
      </c>
      <c r="E164" s="44">
        <v>80000</v>
      </c>
      <c r="F164" s="44">
        <v>100000</v>
      </c>
    </row>
    <row r="165" spans="1:7" ht="20.25" customHeight="1" x14ac:dyDescent="0.25">
      <c r="A165" s="127"/>
      <c r="B165" s="121"/>
      <c r="C165" s="121"/>
      <c r="D165" s="115"/>
      <c r="E165" s="42">
        <v>76000</v>
      </c>
      <c r="F165" s="42">
        <v>95000</v>
      </c>
    </row>
    <row r="166" spans="1:7" x14ac:dyDescent="0.25">
      <c r="A166" s="59" t="s">
        <v>373</v>
      </c>
      <c r="B166" s="60" t="s">
        <v>175</v>
      </c>
      <c r="C166" s="53" t="s">
        <v>176</v>
      </c>
      <c r="D166" s="69" t="s">
        <v>265</v>
      </c>
      <c r="E166" s="42">
        <v>80000</v>
      </c>
      <c r="F166" s="42">
        <v>100000</v>
      </c>
    </row>
    <row r="167" spans="1:7" x14ac:dyDescent="0.25">
      <c r="A167" s="59" t="s">
        <v>374</v>
      </c>
      <c r="B167" s="60" t="s">
        <v>178</v>
      </c>
      <c r="C167" s="53" t="s">
        <v>179</v>
      </c>
      <c r="D167" s="70" t="s">
        <v>265</v>
      </c>
      <c r="E167" s="42">
        <v>20000</v>
      </c>
      <c r="F167" s="42">
        <v>25000</v>
      </c>
    </row>
    <row r="168" spans="1:7" x14ac:dyDescent="0.25">
      <c r="A168" s="59" t="s">
        <v>375</v>
      </c>
      <c r="B168" s="60" t="s">
        <v>180</v>
      </c>
      <c r="C168" s="53" t="s">
        <v>181</v>
      </c>
      <c r="D168" s="69" t="s">
        <v>265</v>
      </c>
      <c r="E168" s="42">
        <v>80000</v>
      </c>
      <c r="F168" s="42">
        <v>100000</v>
      </c>
    </row>
    <row r="169" spans="1:7" ht="30" x14ac:dyDescent="0.25">
      <c r="A169" s="72" t="s">
        <v>376</v>
      </c>
      <c r="B169" s="73" t="s">
        <v>185</v>
      </c>
      <c r="C169" s="74" t="s">
        <v>259</v>
      </c>
      <c r="D169" s="77" t="s">
        <v>265</v>
      </c>
      <c r="E169" s="76">
        <v>184000</v>
      </c>
      <c r="F169" s="76">
        <v>230000</v>
      </c>
    </row>
    <row r="170" spans="1:7" ht="46.5" customHeight="1" x14ac:dyDescent="0.25">
      <c r="A170" s="59" t="s">
        <v>377</v>
      </c>
      <c r="B170" s="60" t="s">
        <v>195</v>
      </c>
      <c r="C170" s="57" t="s">
        <v>204</v>
      </c>
      <c r="D170" s="69" t="s">
        <v>265</v>
      </c>
      <c r="E170" s="42">
        <v>24800</v>
      </c>
      <c r="F170" s="42">
        <v>31000</v>
      </c>
    </row>
    <row r="171" spans="1:7" ht="30" x14ac:dyDescent="0.25">
      <c r="A171" s="59" t="s">
        <v>378</v>
      </c>
      <c r="B171" s="60" t="s">
        <v>205</v>
      </c>
      <c r="C171" s="53" t="s">
        <v>207</v>
      </c>
      <c r="D171" s="70" t="s">
        <v>265</v>
      </c>
      <c r="E171" s="42">
        <v>62000</v>
      </c>
      <c r="F171" s="42">
        <v>77500</v>
      </c>
    </row>
    <row r="172" spans="1:7" ht="30" customHeight="1" x14ac:dyDescent="0.25">
      <c r="A172" s="125" t="s">
        <v>379</v>
      </c>
      <c r="B172" s="122" t="s">
        <v>219</v>
      </c>
      <c r="C172" s="53" t="s">
        <v>216</v>
      </c>
      <c r="D172" s="68" t="s">
        <v>265</v>
      </c>
      <c r="E172" s="42">
        <v>117600</v>
      </c>
      <c r="F172" s="42">
        <v>147000</v>
      </c>
    </row>
    <row r="173" spans="1:7" x14ac:dyDescent="0.25">
      <c r="A173" s="126"/>
      <c r="B173" s="123"/>
      <c r="C173" s="53" t="s">
        <v>217</v>
      </c>
      <c r="D173" s="68" t="s">
        <v>265</v>
      </c>
      <c r="E173" s="42">
        <v>13500</v>
      </c>
      <c r="F173" s="42">
        <v>16875</v>
      </c>
    </row>
    <row r="174" spans="1:7" x14ac:dyDescent="0.25">
      <c r="A174" s="127"/>
      <c r="B174" s="124"/>
      <c r="C174" s="53" t="s">
        <v>218</v>
      </c>
      <c r="D174" s="68" t="s">
        <v>265</v>
      </c>
      <c r="E174" s="42">
        <v>1100</v>
      </c>
      <c r="F174" s="42">
        <v>1375</v>
      </c>
    </row>
    <row r="175" spans="1:7" ht="30.75" customHeight="1" x14ac:dyDescent="0.25">
      <c r="A175" s="125" t="s">
        <v>380</v>
      </c>
      <c r="B175" s="122" t="s">
        <v>220</v>
      </c>
      <c r="C175" s="120" t="s">
        <v>221</v>
      </c>
      <c r="D175" s="114" t="s">
        <v>265</v>
      </c>
      <c r="E175" s="44">
        <v>181400</v>
      </c>
      <c r="F175" s="44">
        <v>226750</v>
      </c>
    </row>
    <row r="176" spans="1:7" ht="28.5" customHeight="1" x14ac:dyDescent="0.25">
      <c r="A176" s="127"/>
      <c r="B176" s="123"/>
      <c r="C176" s="121"/>
      <c r="D176" s="116"/>
      <c r="E176" s="42">
        <v>109640</v>
      </c>
      <c r="F176" s="42">
        <v>137050</v>
      </c>
      <c r="G176" s="28"/>
    </row>
    <row r="177" spans="1:9" ht="30" customHeight="1" x14ac:dyDescent="0.25">
      <c r="A177" s="125" t="s">
        <v>381</v>
      </c>
      <c r="B177" s="123"/>
      <c r="C177" s="122" t="s">
        <v>222</v>
      </c>
      <c r="D177" s="118" t="s">
        <v>265</v>
      </c>
      <c r="E177" s="44">
        <v>292800</v>
      </c>
      <c r="F177" s="44">
        <v>366000</v>
      </c>
    </row>
    <row r="178" spans="1:9" ht="23.25" customHeight="1" x14ac:dyDescent="0.25">
      <c r="A178" s="127"/>
      <c r="B178" s="124"/>
      <c r="C178" s="124"/>
      <c r="D178" s="118"/>
      <c r="E178" s="42">
        <v>356000</v>
      </c>
      <c r="F178" s="42">
        <v>445000</v>
      </c>
    </row>
    <row r="179" spans="1:9" ht="30" x14ac:dyDescent="0.25">
      <c r="A179" s="6" t="s">
        <v>382</v>
      </c>
      <c r="B179" s="7" t="s">
        <v>243</v>
      </c>
      <c r="C179" s="66" t="s">
        <v>244</v>
      </c>
      <c r="D179" s="68" t="s">
        <v>265</v>
      </c>
      <c r="E179" s="67">
        <v>8560</v>
      </c>
      <c r="F179" s="67">
        <v>10700</v>
      </c>
      <c r="G179" s="28"/>
    </row>
    <row r="180" spans="1:9" x14ac:dyDescent="0.25">
      <c r="A180" s="61"/>
    </row>
    <row r="181" spans="1:9" x14ac:dyDescent="0.25">
      <c r="A181" s="4" t="s">
        <v>212</v>
      </c>
      <c r="D181" s="61"/>
      <c r="E181" s="61"/>
    </row>
    <row r="182" spans="1:9" ht="16.5" customHeight="1" x14ac:dyDescent="0.25">
      <c r="A182" s="61" t="s">
        <v>32</v>
      </c>
      <c r="B182" s="61"/>
      <c r="C182" s="61"/>
      <c r="F182" s="62"/>
      <c r="G182" s="62"/>
      <c r="H182" s="62"/>
      <c r="I182" s="62"/>
    </row>
    <row r="183" spans="1:9" x14ac:dyDescent="0.25">
      <c r="A183" s="61" t="s">
        <v>42</v>
      </c>
      <c r="B183" s="61"/>
      <c r="C183" s="61"/>
    </row>
    <row r="184" spans="1:9" x14ac:dyDescent="0.25">
      <c r="D184" s="61"/>
      <c r="E184" s="61"/>
    </row>
    <row r="185" spans="1:9" x14ac:dyDescent="0.25">
      <c r="A185" s="3" t="s">
        <v>31</v>
      </c>
      <c r="F185" s="61"/>
      <c r="G185" s="61"/>
      <c r="H185" s="61"/>
    </row>
    <row r="186" spans="1:9" ht="15" customHeight="1" x14ac:dyDescent="0.25">
      <c r="A186" s="61" t="s">
        <v>238</v>
      </c>
      <c r="B186" s="61"/>
      <c r="C186" s="61"/>
      <c r="F186" s="62"/>
    </row>
    <row r="187" spans="1:9" x14ac:dyDescent="0.25">
      <c r="E187" s="3"/>
      <c r="F187" s="61"/>
    </row>
    <row r="188" spans="1:9" ht="15" customHeight="1" x14ac:dyDescent="0.25">
      <c r="A188" s="1" t="s">
        <v>33</v>
      </c>
      <c r="D188" s="62"/>
    </row>
    <row r="189" spans="1:9" ht="15" customHeight="1" x14ac:dyDescent="0.25">
      <c r="A189" s="128" t="s">
        <v>34</v>
      </c>
      <c r="B189" s="128"/>
      <c r="C189" s="128"/>
      <c r="D189" s="62"/>
    </row>
    <row r="190" spans="1:9" ht="15" customHeight="1" x14ac:dyDescent="0.25">
      <c r="A190" s="119" t="s">
        <v>35</v>
      </c>
      <c r="B190" s="119"/>
      <c r="C190" s="119"/>
      <c r="D190" s="62"/>
      <c r="E190" s="3" t="s">
        <v>40</v>
      </c>
      <c r="F190" s="61"/>
    </row>
    <row r="191" spans="1:9" ht="15" customHeight="1" x14ac:dyDescent="0.25">
      <c r="A191" s="119" t="s">
        <v>36</v>
      </c>
      <c r="B191" s="119"/>
      <c r="C191" s="119"/>
      <c r="D191" s="61"/>
      <c r="F191" s="61"/>
    </row>
    <row r="192" spans="1:9" ht="15" customHeight="1" x14ac:dyDescent="0.25">
      <c r="A192" s="119" t="s">
        <v>37</v>
      </c>
      <c r="B192" s="119"/>
      <c r="C192" s="119"/>
      <c r="D192" s="61"/>
      <c r="E192" s="1" t="s">
        <v>41</v>
      </c>
    </row>
    <row r="193" spans="1:3" ht="15" customHeight="1" x14ac:dyDescent="0.25">
      <c r="A193" s="61" t="s">
        <v>38</v>
      </c>
      <c r="B193" s="61"/>
      <c r="C193" s="61"/>
    </row>
    <row r="194" spans="1:3" ht="15" customHeight="1" x14ac:dyDescent="0.25">
      <c r="A194" s="61" t="s">
        <v>39</v>
      </c>
      <c r="B194" s="61"/>
      <c r="C194" s="61"/>
    </row>
    <row r="195" spans="1:3" ht="15" customHeight="1" x14ac:dyDescent="0.25"/>
    <row r="196" spans="1:3" ht="15" customHeight="1" x14ac:dyDescent="0.25"/>
    <row r="197" spans="1:3" ht="15" customHeight="1" x14ac:dyDescent="0.25">
      <c r="A197" s="1" t="s">
        <v>241</v>
      </c>
    </row>
    <row r="198" spans="1:3" ht="15" customHeight="1" x14ac:dyDescent="0.25">
      <c r="A198" s="1" t="s">
        <v>242</v>
      </c>
    </row>
    <row r="213" spans="1:1" x14ac:dyDescent="0.25">
      <c r="A213" s="1" t="s">
        <v>203</v>
      </c>
    </row>
  </sheetData>
  <mergeCells count="127">
    <mergeCell ref="A135:A136"/>
    <mergeCell ref="A175:A176"/>
    <mergeCell ref="A177:A178"/>
    <mergeCell ref="C78:C79"/>
    <mergeCell ref="A72:A73"/>
    <mergeCell ref="B72:B73"/>
    <mergeCell ref="C72:C73"/>
    <mergeCell ref="C75:C76"/>
    <mergeCell ref="A78:A79"/>
    <mergeCell ref="B78:B79"/>
    <mergeCell ref="C135:C136"/>
    <mergeCell ref="B157:B159"/>
    <mergeCell ref="A133:A134"/>
    <mergeCell ref="B133:B134"/>
    <mergeCell ref="C133:C134"/>
    <mergeCell ref="C138:C139"/>
    <mergeCell ref="C141:C143"/>
    <mergeCell ref="B162:B163"/>
    <mergeCell ref="B141:B143"/>
    <mergeCell ref="A141:A143"/>
    <mergeCell ref="B138:B139"/>
    <mergeCell ref="A138:A139"/>
    <mergeCell ref="B135:B136"/>
    <mergeCell ref="A56:A57"/>
    <mergeCell ref="A58:A60"/>
    <mergeCell ref="C123:C124"/>
    <mergeCell ref="B88:B89"/>
    <mergeCell ref="C88:C89"/>
    <mergeCell ref="A83:A84"/>
    <mergeCell ref="B83:B84"/>
    <mergeCell ref="A92:A93"/>
    <mergeCell ref="B92:B93"/>
    <mergeCell ref="C92:C93"/>
    <mergeCell ref="C83:C84"/>
    <mergeCell ref="A85:A87"/>
    <mergeCell ref="B86:B87"/>
    <mergeCell ref="C86:C87"/>
    <mergeCell ref="A88:A89"/>
    <mergeCell ref="B102:B110"/>
    <mergeCell ref="A117:A118"/>
    <mergeCell ref="A94:A95"/>
    <mergeCell ref="B117:B130"/>
    <mergeCell ref="A114:A115"/>
    <mergeCell ref="B114:B115"/>
    <mergeCell ref="C114:C115"/>
    <mergeCell ref="C121:C122"/>
    <mergeCell ref="B17:D17"/>
    <mergeCell ref="B24:B27"/>
    <mergeCell ref="A24:A27"/>
    <mergeCell ref="A6:E6"/>
    <mergeCell ref="A10:G10"/>
    <mergeCell ref="G22:G23"/>
    <mergeCell ref="H22:H23"/>
    <mergeCell ref="A22:A23"/>
    <mergeCell ref="B22:B23"/>
    <mergeCell ref="C22:C23"/>
    <mergeCell ref="D22:D23"/>
    <mergeCell ref="D164:D165"/>
    <mergeCell ref="G29:G30"/>
    <mergeCell ref="H29:H30"/>
    <mergeCell ref="I29:I30"/>
    <mergeCell ref="A29:A30"/>
    <mergeCell ref="B29:B30"/>
    <mergeCell ref="C29:C30"/>
    <mergeCell ref="D29:D30"/>
    <mergeCell ref="E29:E30"/>
    <mergeCell ref="D39:D40"/>
    <mergeCell ref="A70:A71"/>
    <mergeCell ref="A39:A40"/>
    <mergeCell ref="B39:B40"/>
    <mergeCell ref="C39:C40"/>
    <mergeCell ref="B51:B52"/>
    <mergeCell ref="C58:C59"/>
    <mergeCell ref="C51:C52"/>
    <mergeCell ref="A51:A52"/>
    <mergeCell ref="B56:B57"/>
    <mergeCell ref="C56:C57"/>
    <mergeCell ref="B41:B43"/>
    <mergeCell ref="B58:B64"/>
    <mergeCell ref="F29:F30"/>
    <mergeCell ref="A41:A42"/>
    <mergeCell ref="D111:D115"/>
    <mergeCell ref="D44:D45"/>
    <mergeCell ref="D51:D52"/>
    <mergeCell ref="A190:C190"/>
    <mergeCell ref="A191:C191"/>
    <mergeCell ref="A192:C192"/>
    <mergeCell ref="C164:C165"/>
    <mergeCell ref="B175:B178"/>
    <mergeCell ref="C175:C176"/>
    <mergeCell ref="C177:C178"/>
    <mergeCell ref="B172:B174"/>
    <mergeCell ref="A172:A174"/>
    <mergeCell ref="A189:C189"/>
    <mergeCell ref="A164:A165"/>
    <mergeCell ref="B164:B165"/>
    <mergeCell ref="A44:A45"/>
    <mergeCell ref="B44:B45"/>
    <mergeCell ref="C44:C45"/>
    <mergeCell ref="A75:A76"/>
    <mergeCell ref="B75:B76"/>
    <mergeCell ref="B70:B71"/>
    <mergeCell ref="C70:C71"/>
    <mergeCell ref="D177:D178"/>
    <mergeCell ref="D175:D176"/>
    <mergeCell ref="D141:D143"/>
    <mergeCell ref="A96:A101"/>
    <mergeCell ref="B96:B101"/>
    <mergeCell ref="D96:D101"/>
    <mergeCell ref="D41:D42"/>
    <mergeCell ref="D123:D124"/>
    <mergeCell ref="D121:D122"/>
    <mergeCell ref="D133:D134"/>
    <mergeCell ref="D135:D136"/>
    <mergeCell ref="D138:D139"/>
    <mergeCell ref="D83:D84"/>
    <mergeCell ref="D86:D87"/>
    <mergeCell ref="D88:D89"/>
    <mergeCell ref="D92:D93"/>
    <mergeCell ref="D65:D67"/>
    <mergeCell ref="D70:D71"/>
    <mergeCell ref="D75:D76"/>
    <mergeCell ref="D72:D73"/>
    <mergeCell ref="D55:D64"/>
    <mergeCell ref="D78:D79"/>
    <mergeCell ref="D80:D81"/>
    <mergeCell ref="D94:D95"/>
  </mergeCells>
  <pageMargins left="0.7" right="0.7" top="0.75" bottom="0.75" header="0.3" footer="0.3"/>
  <pageSetup paperSize="8" scale="78" fitToHeight="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plan nabave R2.2017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2017-10-26T14:04:02Z</dcterms:modified>
</cp:coreProperties>
</file>